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Мониторинг кредиторской задолженности\2022\Май\"/>
    </mc:Choice>
  </mc:AlternateContent>
  <bookViews>
    <workbookView xWindow="780" yWindow="30" windowWidth="10155" windowHeight="7380" firstSheet="1" activeTab="1"/>
  </bookViews>
  <sheets>
    <sheet name="Форма 3" sheetId="15" state="hidden" r:id="rId1"/>
    <sheet name="Форма 1 счет 302" sheetId="29" r:id="rId2"/>
    <sheet name="Свод по ГРБС счет 302" sheetId="31" r:id="rId3"/>
    <sheet name="Свод по ГРБС и видам расходов" sheetId="26" r:id="rId4"/>
  </sheets>
  <definedNames>
    <definedName name="_xlnm.Print_Titles" localSheetId="3">'Свод по ГРБС и видам расходов'!$A:$C</definedName>
    <definedName name="_xlnm.Print_Titles" localSheetId="1">'Форма 1 счет 302'!$10:$15</definedName>
  </definedNames>
  <calcPr calcId="162913" iterate="1"/>
</workbook>
</file>

<file path=xl/calcChain.xml><?xml version="1.0" encoding="utf-8"?>
<calcChain xmlns="http://schemas.openxmlformats.org/spreadsheetml/2006/main">
  <c r="AF58" i="26" l="1"/>
  <c r="Z58" i="26"/>
  <c r="V58" i="26"/>
  <c r="R58" i="26"/>
  <c r="N58" i="26"/>
  <c r="J58" i="26"/>
  <c r="AJ63" i="29"/>
  <c r="AI63" i="29"/>
  <c r="AF63" i="29"/>
  <c r="AE63" i="29"/>
  <c r="AD63" i="29"/>
  <c r="AC63" i="29"/>
  <c r="AB63" i="29"/>
  <c r="AA63" i="29"/>
  <c r="Z63" i="29"/>
  <c r="Y63" i="29"/>
  <c r="X63" i="29"/>
  <c r="W63" i="29"/>
  <c r="V63" i="29"/>
  <c r="U63" i="29"/>
  <c r="T63" i="29"/>
  <c r="S63" i="29"/>
  <c r="R63" i="29"/>
  <c r="Q63" i="29"/>
  <c r="P63" i="29"/>
  <c r="O63" i="29"/>
  <c r="N63" i="29"/>
  <c r="M63" i="29"/>
  <c r="L63" i="29"/>
  <c r="K63" i="29"/>
  <c r="J63" i="29"/>
  <c r="I63" i="29"/>
  <c r="H63" i="29"/>
  <c r="G63" i="29"/>
  <c r="F63" i="29"/>
  <c r="E63" i="29"/>
  <c r="D63" i="29"/>
  <c r="AG63" i="29" l="1"/>
  <c r="AD58" i="26"/>
  <c r="K58" i="26"/>
  <c r="O58" i="26"/>
  <c r="W58" i="26"/>
  <c r="AA58" i="26"/>
  <c r="AE58" i="26"/>
  <c r="H58" i="26"/>
  <c r="L58" i="26"/>
  <c r="P58" i="26"/>
  <c r="X58" i="26"/>
  <c r="AB58" i="26"/>
  <c r="AH63" i="29"/>
  <c r="I58" i="26"/>
  <c r="M58" i="26"/>
  <c r="Q58" i="26"/>
  <c r="U58" i="26"/>
  <c r="Y58" i="26"/>
  <c r="AC58" i="26"/>
  <c r="AG58" i="26"/>
  <c r="D58" i="26"/>
  <c r="S58" i="26"/>
  <c r="T58" i="26"/>
  <c r="G58" i="26"/>
  <c r="E58" i="26" l="1"/>
  <c r="F58" i="26"/>
  <c r="F60" i="26" l="1"/>
  <c r="AE74" i="29"/>
  <c r="AD74" i="29"/>
  <c r="E60" i="26"/>
  <c r="H20" i="31"/>
  <c r="P20" i="31"/>
  <c r="T20" i="31"/>
  <c r="X20" i="31"/>
  <c r="AB20" i="31"/>
  <c r="AD20" i="31"/>
  <c r="AF20" i="31"/>
  <c r="AH20" i="31"/>
  <c r="L20" i="31"/>
  <c r="AE20" i="31"/>
  <c r="AG20" i="31"/>
  <c r="AA20" i="31"/>
  <c r="AC20" i="31"/>
  <c r="G20" i="31"/>
  <c r="I20" i="31"/>
  <c r="K20" i="31"/>
  <c r="M20" i="31"/>
  <c r="O20" i="31"/>
  <c r="Q20" i="31"/>
  <c r="S20" i="31"/>
  <c r="U20" i="31"/>
  <c r="W20" i="31"/>
  <c r="Y20" i="31"/>
  <c r="F20" i="31"/>
  <c r="J20" i="31"/>
  <c r="N20" i="31"/>
  <c r="R20" i="31"/>
  <c r="V20" i="31"/>
  <c r="Z20" i="31"/>
  <c r="E20" i="31"/>
  <c r="D20" i="31"/>
  <c r="AI20" i="31"/>
  <c r="AJ20" i="31"/>
  <c r="D60" i="26"/>
</calcChain>
</file>

<file path=xl/sharedStrings.xml><?xml version="1.0" encoding="utf-8"?>
<sst xmlns="http://schemas.openxmlformats.org/spreadsheetml/2006/main" count="397" uniqueCount="188">
  <si>
    <t>Главный бухгалтер</t>
  </si>
  <si>
    <t>№</t>
  </si>
  <si>
    <t>ИТОГО</t>
  </si>
  <si>
    <t>Руководитель учреждения</t>
  </si>
  <si>
    <t>Группа расходов</t>
  </si>
  <si>
    <t>Код счета бюджетного (бухгалтерского) учета</t>
  </si>
  <si>
    <t>Казенные учреждения</t>
  </si>
  <si>
    <t>Главные распорядители бюджетных средств</t>
  </si>
  <si>
    <t>Кредиторская задолженность, всего</t>
  </si>
  <si>
    <t>Всего</t>
  </si>
  <si>
    <t>в том числе   КРЕДИТОРСКАЯ  ЗАДОЛЖЕННОСТЬ</t>
  </si>
  <si>
    <t>Просроченная кредиторская задолженность</t>
  </si>
  <si>
    <t>Кредиторская задолженность, оплаченная  с 01 по 10 число месяца, следующего за отчетным</t>
  </si>
  <si>
    <t>Периодичность: месячная</t>
  </si>
  <si>
    <t>Единица измерения: рубли</t>
  </si>
  <si>
    <t xml:space="preserve">Форма 1 </t>
  </si>
  <si>
    <t>к Порядку, утвержденному постановлением</t>
  </si>
  <si>
    <t xml:space="preserve">Администрации г. Переславля - Залеского </t>
  </si>
  <si>
    <t>от 09.04.2012 № 398 ( в редакции постановления</t>
  </si>
  <si>
    <t>Сводные сведения о состоянии кредиторской задолженности</t>
  </si>
  <si>
    <t>СПРАВОЧНАЯ ИНФОРМАЦИЯ</t>
  </si>
  <si>
    <t xml:space="preserve"> О СОСТОЯНИИ ПРОСРОЧЕННОЙ КРЕДИТОРСКОЙ ЗАДОЛЖЕННОСТИ</t>
  </si>
  <si>
    <t>Наименование показателя</t>
  </si>
  <si>
    <t xml:space="preserve">  ВСЕГО</t>
  </si>
  <si>
    <t xml:space="preserve">     в том числе</t>
  </si>
  <si>
    <t>Бюджетные учреждения</t>
  </si>
  <si>
    <t>Автономные учреждения</t>
  </si>
  <si>
    <t>Количество учреждений, допустивших наличие просроченной кредиторской задолженности в том числе :</t>
  </si>
  <si>
    <t xml:space="preserve"> Срок просрочки по которой составляет три и менее дней    </t>
  </si>
  <si>
    <t xml:space="preserve"> Имеющих задолженность по вине учредителя в связи с нарушением сроков перечисления субсидий   </t>
  </si>
  <si>
    <t xml:space="preserve">Количество учреждений, допустивших превышение предельно допустимых значений просроченной кредиторской задолженности, из них:                                                                                                                  </t>
  </si>
  <si>
    <t>По выплатам по оплате труда перед работниками учреждения (за исключением депонированных сумм) свыше 1 календарного месяца</t>
  </si>
  <si>
    <t>По оплате налогов, сборов, взносов, обязательных платежей в бюджеты (штрафы, пени, иные санкции) свыше 2 календарных месяцев подряд</t>
  </si>
  <si>
    <t>Имеющих превышение общей суммы просроченной кредиторской задолженности над активами баланса (за исключением остаточной стоимости недвижимого имущества и особо ценного движимого имущества, а также активов, находящихся под обременением) свыше 3 календарных месяцев подряд</t>
  </si>
  <si>
    <t xml:space="preserve">                                                             Л.П. Леонтьева</t>
  </si>
  <si>
    <t>(подпись)                                             (расшифровка подписи)</t>
  </si>
  <si>
    <t xml:space="preserve">                                                             И.А. Щербакова</t>
  </si>
  <si>
    <t xml:space="preserve">               муниципальных учреждений г. Переславля - Залесского</t>
  </si>
  <si>
    <t>Наименование ГРБС</t>
  </si>
  <si>
    <t>Управление образования Администрации г. Переславля -Залесского</t>
  </si>
  <si>
    <t>Управление социальной защиты наеления и труда Администрации г. Переславля - Залесского</t>
  </si>
  <si>
    <t>Управление муниципальной собственности Администрации г. Переславля - Залесского</t>
  </si>
  <si>
    <t>Администрация г. Переславля - Залесского</t>
  </si>
  <si>
    <t>Контрольно-счетная палата города Переславля - Залесского</t>
  </si>
  <si>
    <t>Муниципальное учреждение Переславль - Залесская городская Дума</t>
  </si>
  <si>
    <t>Управление культуры, молодежи и спорта Администрации г. Переславля - Залесского</t>
  </si>
  <si>
    <t>Управление финансов Администрации г. Переславля - Залесского</t>
  </si>
  <si>
    <t xml:space="preserve"> Имеющих  не урегулированную задолженность по состоянию на 01.01.2014</t>
  </si>
  <si>
    <t>Администрации от 05.06.2014 №ПОС.03-0864/14</t>
  </si>
  <si>
    <t>Сводная информация о сотоянии кредиторской задолженности</t>
  </si>
  <si>
    <t xml:space="preserve">от 09.04.2012 № 398 </t>
  </si>
  <si>
    <t>Форма 3</t>
  </si>
  <si>
    <t>УО</t>
  </si>
  <si>
    <t>УСЗНиТ</t>
  </si>
  <si>
    <t>УМС</t>
  </si>
  <si>
    <t>КСП</t>
  </si>
  <si>
    <t>Дума</t>
  </si>
  <si>
    <t>УФ</t>
  </si>
  <si>
    <t>Общая кред.</t>
  </si>
  <si>
    <t>в т.ч.</t>
  </si>
  <si>
    <t>областные</t>
  </si>
  <si>
    <t xml:space="preserve">в т.ч. </t>
  </si>
  <si>
    <t>по прин. доход деят.</t>
  </si>
  <si>
    <t>Кредиторская задолженность, оплаченная с 01 по 10 число, месяца, следующего за отчетным</t>
  </si>
  <si>
    <t>Администрация</t>
  </si>
  <si>
    <t>УКТМиС</t>
  </si>
  <si>
    <t>на 01 августа 2016 г.</t>
  </si>
  <si>
    <t>В т. ч.  за счет областных средств</t>
  </si>
  <si>
    <t>СПРАВОЧНО</t>
  </si>
  <si>
    <t>Бюджетные и автономные учреждения, в  т. ч. по видам финансового обеспечения</t>
  </si>
  <si>
    <t xml:space="preserve">Кредиторская задолженность по заработной плате и страховым взносам, начисленная за отчетный месяц </t>
  </si>
  <si>
    <t>В т. ч.  за счет областных средств по БУ, АУ</t>
  </si>
  <si>
    <t>В т.ч. просроченная кредиторская задолженность по БУ, АУ</t>
  </si>
  <si>
    <t xml:space="preserve"> 2 (приносящая доход деятельность)</t>
  </si>
  <si>
    <t>4 (Субсидия на муниципальное задание)</t>
  </si>
  <si>
    <t>5 (Субсидия на иные цели)</t>
  </si>
  <si>
    <t>6 (Субсидия на цели осуществления кап. вложений)</t>
  </si>
  <si>
    <t>Итого</t>
  </si>
  <si>
    <t>Код главы</t>
  </si>
  <si>
    <t>203</t>
  </si>
  <si>
    <t>206</t>
  </si>
  <si>
    <t>207</t>
  </si>
  <si>
    <t>208</t>
  </si>
  <si>
    <t>210</t>
  </si>
  <si>
    <t>212</t>
  </si>
  <si>
    <t>242</t>
  </si>
  <si>
    <t>244</t>
  </si>
  <si>
    <t>302.27</t>
  </si>
  <si>
    <t>302.28</t>
  </si>
  <si>
    <t>302.29</t>
  </si>
  <si>
    <t>302.32</t>
  </si>
  <si>
    <t>302.33</t>
  </si>
  <si>
    <t>302.53</t>
  </si>
  <si>
    <t>302.61</t>
  </si>
  <si>
    <t>302.63</t>
  </si>
  <si>
    <t>302.72</t>
  </si>
  <si>
    <t>302.73</t>
  </si>
  <si>
    <t>302.75</t>
  </si>
  <si>
    <t>302.93</t>
  </si>
  <si>
    <t>302.95</t>
  </si>
  <si>
    <t>302.96</t>
  </si>
  <si>
    <t>302.21</t>
  </si>
  <si>
    <t>302.22</t>
  </si>
  <si>
    <t>302.23</t>
  </si>
  <si>
    <t>302.24</t>
  </si>
  <si>
    <t>302.25</t>
  </si>
  <si>
    <t>302.26</t>
  </si>
  <si>
    <t>302.31</t>
  </si>
  <si>
    <t>302.34</t>
  </si>
  <si>
    <t>302.41</t>
  </si>
  <si>
    <t>302.42</t>
  </si>
  <si>
    <t>302.62</t>
  </si>
  <si>
    <t>Расчеты по услугам связи</t>
  </si>
  <si>
    <t>Расчеты по транспортным услугам</t>
  </si>
  <si>
    <t>Расчеты по коммунальным услугам</t>
  </si>
  <si>
    <t>Расчеты по арендной плате за пользование имуществом</t>
  </si>
  <si>
    <t>Расчеты по работам, услугам по содержанию имущества</t>
  </si>
  <si>
    <t>Расчеты по прочим работам, услугам</t>
  </si>
  <si>
    <t>Расчеты по страхованию</t>
  </si>
  <si>
    <t>Расчеты по услугам, работам для целей капитальных вложений</t>
  </si>
  <si>
    <t>Расчеты по арендной плате за пользование земельными участками и другими обособленными природными объектами</t>
  </si>
  <si>
    <t>Расчеты по приобретению основных средств</t>
  </si>
  <si>
    <t>Расчеты по приобретению нематериальных активов</t>
  </si>
  <si>
    <t>Расчеты по приобретению непроизведенных активов</t>
  </si>
  <si>
    <t>Расчеты по приобретению материальных запасов</t>
  </si>
  <si>
    <t>Расчеты по безвозмездным перечислениям текущего характера государственным (муниципальным) бюджетным и автономным учреждениям</t>
  </si>
  <si>
    <t>Расчеты по безвозмездным перечислениям текущего характера финансовым организациям государственного сектора на производство</t>
  </si>
  <si>
    <t>Расчеты по безвозмездным перечислениям текущего характера  иным финансовым организациям (за исключением финансовых организаций государственного сектора) на производство</t>
  </si>
  <si>
    <t>302.43</t>
  </si>
  <si>
    <t>Расчеты по безвозмездным перечислениям  текущего характера нефинансовым организациям государственного сектора на производство</t>
  </si>
  <si>
    <t>302.44</t>
  </si>
  <si>
    <t>Расчеты по безвозмездным перечислениям текущего характера  иным нефинансовым организациям (за исключением нефинансовых организаций государственного сектора) на производство</t>
  </si>
  <si>
    <t>302.45</t>
  </si>
  <si>
    <t>Расчеты по безвозмездным перечислениям  текущего характера некоммерческим организациям и физическим лицам - производителям товаров, работ и услуг на производство</t>
  </si>
  <si>
    <t>302.46</t>
  </si>
  <si>
    <t>Расчеты по безвозмездным перечислениям текущего характера  финансовым организациям государственного сектора на продукцию</t>
  </si>
  <si>
    <t>302.47</t>
  </si>
  <si>
    <t>Расчеты по безвозмездным перечислениям текущего характера  иным финансовым организациям (за исключением финансовых организаций государственного сектора) на продукцию</t>
  </si>
  <si>
    <t>302.48</t>
  </si>
  <si>
    <t>Расчеты по безвозмездным перечислениям  текущего характера нефинансовым организациям государственного сектора на продукцию</t>
  </si>
  <si>
    <t>302.49</t>
  </si>
  <si>
    <t>Расчеты по безвозмездным перечислениям текущего характера  иным нефинансовым организациям (за исключением нефинансовых организаций государственного сектора) на продукцию</t>
  </si>
  <si>
    <t>302.4А</t>
  </si>
  <si>
    <t>Расчеты по безвозмездным перечислениям текущего характера  некоммерческим организациям и физическим лицам - производителям товаров, работ и услуг на продукцию</t>
  </si>
  <si>
    <t>302.4В</t>
  </si>
  <si>
    <t>Расчеты по перечислениям международным организациям</t>
  </si>
  <si>
    <t>Расчеты по пенсиям, пособиям и выплатам по пенсионному, социальному и медицинскому страхованию населения</t>
  </si>
  <si>
    <t>Расчеты по пособиям по социальной помощи населению в денежной форме</t>
  </si>
  <si>
    <t>Расчеты по пособиям по социальной помощи населению в натуральной форме</t>
  </si>
  <si>
    <t>Расчеты по пенсиям, пособиям, выплачиваемым работодателями, нанимателями бывшим работникам</t>
  </si>
  <si>
    <t>302.64</t>
  </si>
  <si>
    <t>Расчеты по пособиям по социальной помощи, выплачиваемым работодателями, нанимателями бывшим работникам в натуральной форме</t>
  </si>
  <si>
    <t>302.65</t>
  </si>
  <si>
    <t>Расчеты по социальным пособиям и компенсациям персоналу в денежной форме</t>
  </si>
  <si>
    <t>302.66</t>
  </si>
  <si>
    <t>Расчеты по социальным компенсациям персоналу в натуральной форме</t>
  </si>
  <si>
    <t>302.67</t>
  </si>
  <si>
    <t>Расчеты по приобретению ценных бумаг, кроме акций и иных финансовых инструментов</t>
  </si>
  <si>
    <t>Расчеты по приобретению акций и иных финансовых инструментов</t>
  </si>
  <si>
    <t>Расчеты по приобретению иных финансовых активов</t>
  </si>
  <si>
    <t>Расчеты по безвозмездным перечислениям капитального характера государственным (муниципальным) бюджетным и автономным учреждениям</t>
  </si>
  <si>
    <t>302.81</t>
  </si>
  <si>
    <t>Расчеты по безвозмездным перечислениям капитального характера финансовым организациям государственного сектора</t>
  </si>
  <si>
    <t>302.82</t>
  </si>
  <si>
    <t>Расчеты по безвозмездным перечислениям капитального характера иным финансовым организациям (за исключением финансовых организаций государственного сектора)</t>
  </si>
  <si>
    <t>302.83</t>
  </si>
  <si>
    <t>Расчеты по безвозмездным перечислениям капитального характера нефинансовым организациям государственного сектора</t>
  </si>
  <si>
    <t>302.84</t>
  </si>
  <si>
    <t>Расчеты по безвозмездным перечислениям капитального характера иным нефинансовым организациям (за исключением нефинансовых организаций государственного сектора)</t>
  </si>
  <si>
    <t>302.85</t>
  </si>
  <si>
    <t>Расчеты по безвозмездным перечислениям капитального характера некоммерческим организациям и физическим лицам – производителям товаров, работ и услуг</t>
  </si>
  <si>
    <t>302.86</t>
  </si>
  <si>
    <t>Расчеты по штрафам за нарушение условий контрактов (договоров)</t>
  </si>
  <si>
    <t>Расчеты по другим экономическим санкциям</t>
  </si>
  <si>
    <t>Расчеты по иным выплатам текущего характера физическим лицам</t>
  </si>
  <si>
    <t>Расчеты по иным выплатам текущего характера организациям</t>
  </si>
  <si>
    <t>302.97</t>
  </si>
  <si>
    <t>Расчеты по иным выплатам капитального характера физическим лицам</t>
  </si>
  <si>
    <t>302.98</t>
  </si>
  <si>
    <t>Расчеты по иным выплатам капитального характера организациям</t>
  </si>
  <si>
    <t>302.99</t>
  </si>
  <si>
    <t>(подпись)</t>
  </si>
  <si>
    <t>(расшифровка подписи)</t>
  </si>
  <si>
    <t xml:space="preserve">Начальник отдела бухгалтерского учета и отчетности - главный бухгалтер         </t>
  </si>
  <si>
    <t>И.А. Щербакова</t>
  </si>
  <si>
    <t>Е.А. Соловьева</t>
  </si>
  <si>
    <t>Начальник Управления финансов Администрации города Переславля-Залесского</t>
  </si>
  <si>
    <t>на 01 июня 2022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</si>
</sst>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 x14ac:knownFonts="1">
    <font>
      <sz val="10"/>
      <name val="Arial Cyr"/>
      <charset val="204"/>
    </font>
    <font>
      <sz val="9"/>
      <name val="Arial Cyr"/>
      <charset val="204"/>
    </font>
    <font>
      <sz val="8"/>
      <name val="Arial"/>
      <family val="2"/>
      <charset val="204"/>
    </font>
    <font>
      <sz val="11"/>
      <name val="Arial"/>
      <family val="2"/>
      <charset val="204"/>
    </font>
    <font>
      <sz val="11"/>
      <name val="Arial Cyr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Arial"/>
      <family val="2"/>
      <charset val="204"/>
    </font>
    <font>
      <sz val="11"/>
      <name val="Times New Roman"/>
      <family val="1"/>
      <charset val="204"/>
    </font>
    <font>
      <sz val="7"/>
      <name val="Arial"/>
      <family val="2"/>
      <charset val="204"/>
    </font>
    <font>
      <sz val="8"/>
      <name val="Arial Cyr"/>
      <charset val="204"/>
    </font>
    <font>
      <b/>
      <sz val="10"/>
      <name val="Arial Cyr"/>
      <charset val="204"/>
    </font>
    <font>
      <b/>
      <sz val="8"/>
      <name val="Arial"/>
      <family val="2"/>
      <charset val="204"/>
    </font>
    <font>
      <b/>
      <sz val="8"/>
      <name val="Arial Cyr"/>
      <charset val="204"/>
    </font>
    <font>
      <sz val="8"/>
      <color indexed="8"/>
      <name val="Arial"/>
      <family val="2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6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7">
    <xf numFmtId="0" fontId="0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</cellStyleXfs>
  <cellXfs count="375">
    <xf numFmtId="0" fontId="0" fillId="0" borderId="0" xfId="0"/>
    <xf numFmtId="0" fontId="1" fillId="0" borderId="0" xfId="0" applyFont="1"/>
    <xf numFmtId="0" fontId="2" fillId="0" borderId="0" xfId="0" applyFont="1" applyBorder="1" applyAlignment="1"/>
    <xf numFmtId="0" fontId="0" fillId="0" borderId="0" xfId="0" applyFont="1"/>
    <xf numFmtId="0" fontId="9" fillId="0" borderId="0" xfId="0" applyFont="1" applyAlignment="1">
      <alignment horizontal="right" vertical="top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vertical="center"/>
    </xf>
    <xf numFmtId="49" fontId="5" fillId="0" borderId="5" xfId="0" applyNumberFormat="1" applyFont="1" applyBorder="1" applyAlignment="1">
      <alignment vertical="center" wrapText="1"/>
    </xf>
    <xf numFmtId="49" fontId="5" fillId="0" borderId="6" xfId="0" applyNumberFormat="1" applyFont="1" applyBorder="1" applyAlignment="1">
      <alignment horizontal="center" vertical="center" wrapText="1"/>
    </xf>
    <xf numFmtId="0" fontId="5" fillId="0" borderId="0" xfId="0" applyFont="1" applyBorder="1"/>
    <xf numFmtId="0" fontId="0" fillId="0" borderId="0" xfId="0" applyFont="1" applyAlignment="1">
      <alignment horizontal="right"/>
    </xf>
    <xf numFmtId="0" fontId="9" fillId="0" borderId="0" xfId="0" applyFont="1" applyAlignment="1">
      <alignment horizontal="right"/>
    </xf>
    <xf numFmtId="0" fontId="5" fillId="0" borderId="0" xfId="0" applyFont="1" applyAlignment="1">
      <alignment horizontal="center"/>
    </xf>
    <xf numFmtId="0" fontId="0" fillId="0" borderId="0" xfId="0" applyAlignment="1">
      <alignment horizontal="right"/>
    </xf>
    <xf numFmtId="0" fontId="5" fillId="0" borderId="0" xfId="0" applyFont="1" applyAlignment="1"/>
    <xf numFmtId="0" fontId="3" fillId="0" borderId="0" xfId="0" applyFont="1" applyAlignment="1">
      <alignment wrapText="1"/>
    </xf>
    <xf numFmtId="0" fontId="1" fillId="0" borderId="0" xfId="0" applyFont="1" applyBorder="1" applyAlignment="1"/>
    <xf numFmtId="0" fontId="0" fillId="0" borderId="0" xfId="0" applyBorder="1" applyAlignment="1"/>
    <xf numFmtId="0" fontId="6" fillId="0" borderId="0" xfId="0" applyFont="1"/>
    <xf numFmtId="0" fontId="6" fillId="0" borderId="0" xfId="0" applyFont="1" applyAlignment="1"/>
    <xf numFmtId="0" fontId="5" fillId="0" borderId="0" xfId="0" applyFont="1" applyBorder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0" fillId="0" borderId="0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0" xfId="0" applyFont="1" applyAlignment="1"/>
    <xf numFmtId="0" fontId="6" fillId="0" borderId="19" xfId="0" applyFont="1" applyBorder="1" applyAlignment="1"/>
    <xf numFmtId="0" fontId="2" fillId="0" borderId="0" xfId="0" applyFont="1"/>
    <xf numFmtId="0" fontId="6" fillId="0" borderId="19" xfId="0" applyFont="1" applyBorder="1"/>
    <xf numFmtId="0" fontId="2" fillId="0" borderId="0" xfId="0" applyFont="1" applyBorder="1" applyAlignment="1">
      <alignment horizontal="center"/>
    </xf>
    <xf numFmtId="0" fontId="2" fillId="0" borderId="0" xfId="0" applyFont="1" applyBorder="1"/>
    <xf numFmtId="0" fontId="0" fillId="0" borderId="0" xfId="0" applyBorder="1" applyAlignment="1">
      <alignment horizontal="center"/>
    </xf>
    <xf numFmtId="0" fontId="1" fillId="0" borderId="0" xfId="0" applyFont="1" applyBorder="1" applyAlignment="1">
      <alignment horizontal="left"/>
    </xf>
    <xf numFmtId="0" fontId="2" fillId="0" borderId="0" xfId="0" applyFont="1" applyBorder="1" applyAlignment="1">
      <alignment horizontal="center" vertical="center"/>
    </xf>
    <xf numFmtId="4" fontId="5" fillId="0" borderId="0" xfId="0" applyNumberFormat="1" applyFont="1" applyBorder="1"/>
    <xf numFmtId="0" fontId="12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0" fontId="7" fillId="0" borderId="22" xfId="0" applyFont="1" applyBorder="1" applyAlignment="1">
      <alignment horizontal="center" vertical="center"/>
    </xf>
    <xf numFmtId="0" fontId="7" fillId="0" borderId="0" xfId="0" applyFont="1" applyAlignment="1">
      <alignment horizontal="left"/>
    </xf>
    <xf numFmtId="0" fontId="0" fillId="0" borderId="0" xfId="0" applyAlignment="1"/>
    <xf numFmtId="4" fontId="2" fillId="0" borderId="5" xfId="0" applyNumberFormat="1" applyFont="1" applyFill="1" applyBorder="1" applyAlignment="1">
      <alignment horizontal="right" vertical="center" wrapText="1"/>
    </xf>
    <xf numFmtId="4" fontId="0" fillId="0" borderId="0" xfId="0" applyNumberFormat="1"/>
    <xf numFmtId="0" fontId="12" fillId="0" borderId="21" xfId="0" applyFont="1" applyBorder="1" applyAlignment="1">
      <alignment horizontal="right" vertical="center"/>
    </xf>
    <xf numFmtId="4" fontId="13" fillId="0" borderId="11" xfId="0" applyNumberFormat="1" applyFont="1" applyBorder="1" applyAlignment="1">
      <alignment horizontal="right" vertical="center"/>
    </xf>
    <xf numFmtId="4" fontId="13" fillId="0" borderId="2" xfId="0" applyNumberFormat="1" applyFont="1" applyBorder="1" applyAlignment="1">
      <alignment horizontal="right" vertical="center"/>
    </xf>
    <xf numFmtId="4" fontId="13" fillId="0" borderId="1" xfId="0" applyNumberFormat="1" applyFont="1" applyBorder="1" applyAlignment="1">
      <alignment horizontal="right" vertical="center"/>
    </xf>
    <xf numFmtId="4" fontId="15" fillId="0" borderId="1" xfId="0" applyNumberFormat="1" applyFont="1" applyBorder="1" applyAlignment="1">
      <alignment horizontal="right" vertical="center"/>
    </xf>
    <xf numFmtId="4" fontId="16" fillId="0" borderId="11" xfId="0" applyNumberFormat="1" applyFont="1" applyBorder="1" applyAlignment="1">
      <alignment horizontal="right" vertical="center"/>
    </xf>
    <xf numFmtId="0" fontId="5" fillId="0" borderId="38" xfId="0" applyFont="1" applyBorder="1" applyAlignment="1">
      <alignment horizontal="center" vertical="center"/>
    </xf>
    <xf numFmtId="4" fontId="5" fillId="0" borderId="25" xfId="0" applyNumberFormat="1" applyFont="1" applyBorder="1"/>
    <xf numFmtId="4" fontId="5" fillId="0" borderId="26" xfId="0" applyNumberFormat="1" applyFont="1" applyBorder="1"/>
    <xf numFmtId="4" fontId="5" fillId="0" borderId="4" xfId="0" applyNumberFormat="1" applyFont="1" applyBorder="1"/>
    <xf numFmtId="4" fontId="5" fillId="0" borderId="8" xfId="0" applyNumberFormat="1" applyFont="1" applyBorder="1"/>
    <xf numFmtId="4" fontId="5" fillId="0" borderId="9" xfId="0" applyNumberFormat="1" applyFont="1" applyBorder="1"/>
    <xf numFmtId="0" fontId="5" fillId="0" borderId="15" xfId="0" applyFont="1" applyBorder="1" applyAlignment="1">
      <alignment vertical="center"/>
    </xf>
    <xf numFmtId="49" fontId="5" fillId="0" borderId="16" xfId="0" applyNumberFormat="1" applyFont="1" applyBorder="1" applyAlignment="1">
      <alignment vertical="center" wrapText="1"/>
    </xf>
    <xf numFmtId="49" fontId="5" fillId="0" borderId="24" xfId="0" applyNumberFormat="1" applyFont="1" applyBorder="1" applyAlignment="1">
      <alignment horizontal="center" vertical="center" wrapText="1"/>
    </xf>
    <xf numFmtId="0" fontId="5" fillId="0" borderId="22" xfId="0" applyFont="1" applyBorder="1" applyAlignment="1">
      <alignment vertical="center"/>
    </xf>
    <xf numFmtId="49" fontId="5" fillId="0" borderId="22" xfId="0" applyNumberFormat="1" applyFont="1" applyBorder="1" applyAlignment="1">
      <alignment vertical="center" wrapText="1"/>
    </xf>
    <xf numFmtId="4" fontId="5" fillId="0" borderId="27" xfId="0" applyNumberFormat="1" applyFont="1" applyBorder="1"/>
    <xf numFmtId="4" fontId="5" fillId="0" borderId="7" xfId="0" applyNumberFormat="1" applyFont="1" applyBorder="1"/>
    <xf numFmtId="4" fontId="5" fillId="0" borderId="10" xfId="0" applyNumberFormat="1" applyFont="1" applyBorder="1"/>
    <xf numFmtId="0" fontId="5" fillId="0" borderId="40" xfId="0" applyFont="1" applyBorder="1" applyAlignment="1">
      <alignment horizontal="center" vertical="center"/>
    </xf>
    <xf numFmtId="4" fontId="5" fillId="0" borderId="41" xfId="0" applyNumberFormat="1" applyFont="1" applyBorder="1"/>
    <xf numFmtId="4" fontId="5" fillId="0" borderId="5" xfId="0" applyNumberFormat="1" applyFont="1" applyBorder="1"/>
    <xf numFmtId="0" fontId="5" fillId="0" borderId="43" xfId="0" applyFont="1" applyBorder="1" applyAlignment="1">
      <alignment horizontal="center" vertical="center" wrapText="1"/>
    </xf>
    <xf numFmtId="0" fontId="5" fillId="0" borderId="44" xfId="0" applyFont="1" applyBorder="1" applyAlignment="1">
      <alignment horizontal="center" vertical="center" wrapText="1"/>
    </xf>
    <xf numFmtId="0" fontId="5" fillId="0" borderId="38" xfId="0" applyFont="1" applyBorder="1" applyAlignment="1">
      <alignment horizontal="center" vertical="center" wrapText="1"/>
    </xf>
    <xf numFmtId="0" fontId="0" fillId="0" borderId="45" xfId="0" applyFont="1" applyBorder="1" applyAlignment="1">
      <alignment horizontal="center" vertical="center"/>
    </xf>
    <xf numFmtId="0" fontId="5" fillId="0" borderId="46" xfId="0" applyFont="1" applyBorder="1" applyAlignment="1">
      <alignment horizontal="center" vertical="center" wrapText="1"/>
    </xf>
    <xf numFmtId="0" fontId="5" fillId="0" borderId="47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45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49" fontId="10" fillId="0" borderId="3" xfId="0" applyNumberFormat="1" applyFont="1" applyBorder="1" applyAlignment="1">
      <alignment horizontal="center" vertical="center" wrapText="1"/>
    </xf>
    <xf numFmtId="4" fontId="5" fillId="0" borderId="49" xfId="0" applyNumberFormat="1" applyFont="1" applyBorder="1"/>
    <xf numFmtId="4" fontId="5" fillId="0" borderId="2" xfId="0" applyNumberFormat="1" applyFont="1" applyBorder="1"/>
    <xf numFmtId="4" fontId="5" fillId="0" borderId="1" xfId="0" applyNumberFormat="1" applyFont="1" applyBorder="1"/>
    <xf numFmtId="4" fontId="5" fillId="0" borderId="11" xfId="0" applyNumberFormat="1" applyFont="1" applyBorder="1"/>
    <xf numFmtId="0" fontId="5" fillId="0" borderId="50" xfId="0" applyFont="1" applyBorder="1" applyAlignment="1">
      <alignment horizontal="center" vertical="center" wrapText="1"/>
    </xf>
    <xf numFmtId="0" fontId="5" fillId="0" borderId="47" xfId="0" applyFont="1" applyBorder="1" applyAlignment="1">
      <alignment horizontal="center" vertical="center" wrapText="1"/>
    </xf>
    <xf numFmtId="0" fontId="5" fillId="0" borderId="51" xfId="0" applyFont="1" applyBorder="1" applyAlignment="1">
      <alignment horizontal="center" vertical="center" wrapText="1"/>
    </xf>
    <xf numFmtId="0" fontId="5" fillId="0" borderId="52" xfId="0" applyFont="1" applyBorder="1" applyAlignment="1">
      <alignment horizontal="center" vertical="center" wrapText="1"/>
    </xf>
    <xf numFmtId="0" fontId="5" fillId="0" borderId="33" xfId="0" applyFont="1" applyBorder="1" applyAlignment="1">
      <alignment horizontal="center" vertical="center" wrapText="1"/>
    </xf>
    <xf numFmtId="0" fontId="5" fillId="0" borderId="45" xfId="0" applyFont="1" applyBorder="1" applyAlignment="1">
      <alignment horizontal="center" vertical="center" wrapText="1"/>
    </xf>
    <xf numFmtId="0" fontId="5" fillId="0" borderId="42" xfId="0" applyFont="1" applyBorder="1" applyAlignment="1">
      <alignment horizontal="center" vertical="center" wrapText="1"/>
    </xf>
    <xf numFmtId="0" fontId="11" fillId="0" borderId="0" xfId="0" applyFont="1"/>
    <xf numFmtId="0" fontId="2" fillId="0" borderId="20" xfId="0" applyFont="1" applyBorder="1" applyAlignment="1">
      <alignment horizontal="right" vertical="center"/>
    </xf>
    <xf numFmtId="0" fontId="17" fillId="2" borderId="13" xfId="0" applyNumberFormat="1" applyFont="1" applyFill="1" applyBorder="1" applyAlignment="1">
      <alignment horizontal="left" vertical="top" wrapText="1"/>
    </xf>
    <xf numFmtId="0" fontId="2" fillId="0" borderId="29" xfId="0" applyFont="1" applyBorder="1" applyAlignment="1">
      <alignment horizontal="right" vertical="center"/>
    </xf>
    <xf numFmtId="0" fontId="17" fillId="2" borderId="5" xfId="0" applyNumberFormat="1" applyFont="1" applyFill="1" applyBorder="1" applyAlignment="1">
      <alignment horizontal="left" vertical="top" wrapText="1"/>
    </xf>
    <xf numFmtId="0" fontId="13" fillId="0" borderId="31" xfId="0" applyFont="1" applyBorder="1" applyAlignment="1">
      <alignment horizontal="right"/>
    </xf>
    <xf numFmtId="0" fontId="2" fillId="0" borderId="31" xfId="0" applyFont="1" applyBorder="1" applyAlignment="1">
      <alignment horizontal="right"/>
    </xf>
    <xf numFmtId="4" fontId="13" fillId="0" borderId="18" xfId="0" applyNumberFormat="1" applyFont="1" applyBorder="1" applyAlignment="1">
      <alignment horizontal="right" vertical="center"/>
    </xf>
    <xf numFmtId="0" fontId="5" fillId="0" borderId="0" xfId="0" applyFont="1"/>
    <xf numFmtId="4" fontId="5" fillId="0" borderId="5" xfId="0" applyNumberFormat="1" applyFont="1" applyBorder="1" applyProtection="1">
      <protection locked="0"/>
    </xf>
    <xf numFmtId="4" fontId="5" fillId="0" borderId="6" xfId="0" applyNumberFormat="1" applyFont="1" applyBorder="1" applyProtection="1">
      <protection locked="0"/>
    </xf>
    <xf numFmtId="4" fontId="5" fillId="0" borderId="62" xfId="0" applyNumberFormat="1" applyFont="1" applyBorder="1" applyProtection="1">
      <protection locked="0"/>
    </xf>
    <xf numFmtId="0" fontId="5" fillId="0" borderId="0" xfId="0" applyFont="1" applyProtection="1">
      <protection locked="0"/>
    </xf>
    <xf numFmtId="4" fontId="5" fillId="0" borderId="5" xfId="0" applyNumberFormat="1" applyFont="1" applyBorder="1" applyAlignment="1" applyProtection="1">
      <alignment horizontal="right"/>
      <protection locked="0"/>
    </xf>
    <xf numFmtId="4" fontId="13" fillId="0" borderId="7" xfId="0" applyNumberFormat="1" applyFont="1" applyBorder="1" applyAlignment="1">
      <alignment horizontal="right" vertical="center"/>
    </xf>
    <xf numFmtId="4" fontId="13" fillId="0" borderId="4" xfId="0" applyNumberFormat="1" applyFont="1" applyBorder="1" applyAlignment="1">
      <alignment horizontal="right" vertical="center"/>
    </xf>
    <xf numFmtId="4" fontId="13" fillId="0" borderId="5" xfId="0" applyNumberFormat="1" applyFont="1" applyBorder="1" applyAlignment="1">
      <alignment horizontal="right" vertical="center"/>
    </xf>
    <xf numFmtId="0" fontId="13" fillId="0" borderId="20" xfId="0" applyFont="1" applyBorder="1" applyAlignment="1">
      <alignment horizontal="right"/>
    </xf>
    <xf numFmtId="0" fontId="17" fillId="2" borderId="16" xfId="0" applyNumberFormat="1" applyFont="1" applyFill="1" applyBorder="1" applyAlignment="1">
      <alignment horizontal="left" vertical="top" wrapText="1"/>
    </xf>
    <xf numFmtId="0" fontId="2" fillId="0" borderId="5" xfId="0" applyFont="1" applyBorder="1" applyAlignment="1">
      <alignment horizontal="center" vertical="center" wrapText="1"/>
    </xf>
    <xf numFmtId="0" fontId="17" fillId="2" borderId="23" xfId="0" applyNumberFormat="1" applyFont="1" applyFill="1" applyBorder="1" applyAlignment="1">
      <alignment horizontal="left" vertical="top" wrapText="1"/>
    </xf>
    <xf numFmtId="0" fontId="17" fillId="2" borderId="6" xfId="0" applyNumberFormat="1" applyFont="1" applyFill="1" applyBorder="1" applyAlignment="1">
      <alignment horizontal="left" vertical="top" wrapText="1"/>
    </xf>
    <xf numFmtId="0" fontId="17" fillId="2" borderId="24" xfId="0" applyNumberFormat="1" applyFont="1" applyFill="1" applyBorder="1" applyAlignment="1">
      <alignment horizontal="left" vertical="top" wrapText="1"/>
    </xf>
    <xf numFmtId="0" fontId="13" fillId="0" borderId="5" xfId="0" applyFont="1" applyBorder="1"/>
    <xf numFmtId="0" fontId="13" fillId="0" borderId="5" xfId="0" applyFont="1" applyBorder="1" applyAlignment="1">
      <alignment vertical="center"/>
    </xf>
    <xf numFmtId="0" fontId="13" fillId="0" borderId="5" xfId="0" applyFont="1" applyBorder="1" applyAlignment="1">
      <alignment horizontal="center" vertical="center" wrapText="1"/>
    </xf>
    <xf numFmtId="4" fontId="15" fillId="0" borderId="1" xfId="0" applyNumberFormat="1" applyFont="1" applyFill="1" applyBorder="1" applyAlignment="1">
      <alignment horizontal="right" vertical="center" wrapText="1"/>
    </xf>
    <xf numFmtId="0" fontId="7" fillId="0" borderId="8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7" fillId="0" borderId="63" xfId="0" applyFont="1" applyBorder="1" applyAlignment="1">
      <alignment horizontal="center" vertical="center"/>
    </xf>
    <xf numFmtId="4" fontId="13" fillId="0" borderId="53" xfId="0" applyNumberFormat="1" applyFont="1" applyBorder="1" applyAlignment="1">
      <alignment horizontal="right" vertical="center"/>
    </xf>
    <xf numFmtId="4" fontId="2" fillId="0" borderId="4" xfId="0" applyNumberFormat="1" applyFont="1" applyFill="1" applyBorder="1" applyAlignment="1">
      <alignment horizontal="right" vertical="center" wrapText="1"/>
    </xf>
    <xf numFmtId="4" fontId="15" fillId="0" borderId="2" xfId="0" applyNumberFormat="1" applyFont="1" applyBorder="1" applyAlignment="1">
      <alignment horizontal="right" vertical="center"/>
    </xf>
    <xf numFmtId="0" fontId="7" fillId="0" borderId="8" xfId="0" applyFont="1" applyBorder="1" applyAlignment="1">
      <alignment horizontal="center" vertical="center" wrapText="1"/>
    </xf>
    <xf numFmtId="0" fontId="11" fillId="0" borderId="0" xfId="0" applyFont="1" applyAlignment="1">
      <alignment horizontal="center"/>
    </xf>
    <xf numFmtId="0" fontId="11" fillId="0" borderId="19" xfId="0" applyFont="1" applyBorder="1"/>
    <xf numFmtId="4" fontId="5" fillId="0" borderId="26" xfId="0" applyNumberFormat="1" applyFont="1" applyBorder="1" applyProtection="1">
      <protection locked="0"/>
    </xf>
    <xf numFmtId="4" fontId="5" fillId="0" borderId="65" xfId="0" applyNumberFormat="1" applyFont="1" applyBorder="1" applyProtection="1">
      <protection locked="0"/>
    </xf>
    <xf numFmtId="4" fontId="5" fillId="0" borderId="30" xfId="0" applyNumberFormat="1" applyFont="1" applyBorder="1" applyProtection="1">
      <protection locked="0"/>
    </xf>
    <xf numFmtId="4" fontId="5" fillId="0" borderId="7" xfId="0" applyNumberFormat="1" applyFont="1" applyBorder="1" applyProtection="1">
      <protection locked="0"/>
    </xf>
    <xf numFmtId="4" fontId="2" fillId="0" borderId="25" xfId="0" applyNumberFormat="1" applyFont="1" applyFill="1" applyBorder="1" applyAlignment="1">
      <alignment horizontal="right" vertical="center" wrapText="1"/>
    </xf>
    <xf numFmtId="4" fontId="2" fillId="0" borderId="26" xfId="0" applyNumberFormat="1" applyFont="1" applyFill="1" applyBorder="1" applyAlignment="1">
      <alignment horizontal="right" vertical="center" wrapText="1"/>
    </xf>
    <xf numFmtId="4" fontId="2" fillId="0" borderId="27" xfId="0" applyNumberFormat="1" applyFont="1" applyFill="1" applyBorder="1" applyAlignment="1">
      <alignment horizontal="right" vertical="center" wrapText="1"/>
    </xf>
    <xf numFmtId="4" fontId="13" fillId="0" borderId="25" xfId="0" applyNumberFormat="1" applyFont="1" applyBorder="1" applyAlignment="1">
      <alignment horizontal="right" vertical="center"/>
    </xf>
    <xf numFmtId="4" fontId="13" fillId="0" borderId="26" xfId="0" applyNumberFormat="1" applyFont="1" applyBorder="1" applyAlignment="1">
      <alignment horizontal="right" vertical="center"/>
    </xf>
    <xf numFmtId="4" fontId="13" fillId="0" borderId="27" xfId="0" applyNumberFormat="1" applyFont="1" applyBorder="1" applyAlignment="1">
      <alignment horizontal="right" vertical="center"/>
    </xf>
    <xf numFmtId="4" fontId="13" fillId="0" borderId="61" xfId="0" applyNumberFormat="1" applyFont="1" applyBorder="1" applyAlignment="1">
      <alignment horizontal="right" vertical="center"/>
    </xf>
    <xf numFmtId="4" fontId="2" fillId="0" borderId="8" xfId="0" applyNumberFormat="1" applyFont="1" applyFill="1" applyBorder="1" applyAlignment="1">
      <alignment horizontal="right" vertical="center" wrapText="1"/>
    </xf>
    <xf numFmtId="4" fontId="2" fillId="0" borderId="9" xfId="0" applyNumberFormat="1" applyFont="1" applyFill="1" applyBorder="1" applyAlignment="1">
      <alignment horizontal="right" vertical="center" wrapText="1"/>
    </xf>
    <xf numFmtId="4" fontId="13" fillId="0" borderId="10" xfId="0" applyNumberFormat="1" applyFont="1" applyBorder="1" applyAlignment="1">
      <alignment horizontal="right" vertical="center"/>
    </xf>
    <xf numFmtId="4" fontId="13" fillId="0" borderId="8" xfId="0" applyNumberFormat="1" applyFont="1" applyBorder="1" applyAlignment="1">
      <alignment horizontal="right" vertical="center"/>
    </xf>
    <xf numFmtId="4" fontId="13" fillId="0" borderId="9" xfId="0" applyNumberFormat="1" applyFont="1" applyBorder="1" applyAlignment="1">
      <alignment horizontal="right" vertical="center"/>
    </xf>
    <xf numFmtId="4" fontId="13" fillId="0" borderId="63" xfId="0" applyNumberFormat="1" applyFont="1" applyBorder="1" applyAlignment="1">
      <alignment horizontal="right" vertical="center"/>
    </xf>
    <xf numFmtId="0" fontId="0" fillId="0" borderId="0" xfId="0" applyAlignment="1">
      <alignment horizontal="right"/>
    </xf>
    <xf numFmtId="0" fontId="0" fillId="0" borderId="0" xfId="0" applyAlignment="1"/>
    <xf numFmtId="0" fontId="3" fillId="0" borderId="0" xfId="0" applyFont="1" applyAlignment="1">
      <alignment horizontal="center"/>
    </xf>
    <xf numFmtId="0" fontId="0" fillId="0" borderId="0" xfId="0" applyProtection="1">
      <protection locked="0"/>
    </xf>
    <xf numFmtId="0" fontId="0" fillId="0" borderId="0" xfId="0" applyAlignment="1" applyProtection="1">
      <protection locked="0"/>
    </xf>
    <xf numFmtId="0" fontId="6" fillId="0" borderId="0" xfId="0" applyFont="1" applyBorder="1" applyAlignment="1" applyProtection="1">
      <alignment horizontal="center"/>
      <protection locked="0"/>
    </xf>
    <xf numFmtId="0" fontId="1" fillId="0" borderId="0" xfId="0" applyFont="1" applyProtection="1">
      <protection locked="0"/>
    </xf>
    <xf numFmtId="0" fontId="1" fillId="0" borderId="0" xfId="0" applyFont="1" applyAlignment="1" applyProtection="1">
      <alignment horizontal="center"/>
      <protection locked="0"/>
    </xf>
    <xf numFmtId="0" fontId="0" fillId="0" borderId="0" xfId="0" applyFont="1" applyProtection="1">
      <protection locked="0"/>
    </xf>
    <xf numFmtId="0" fontId="5" fillId="0" borderId="2" xfId="0" applyFont="1" applyBorder="1" applyAlignment="1" applyProtection="1">
      <alignment horizontal="center" vertical="center" wrapText="1"/>
      <protection locked="0"/>
    </xf>
    <xf numFmtId="0" fontId="5" fillId="0" borderId="1" xfId="0" applyFont="1" applyBorder="1" applyAlignment="1" applyProtection="1">
      <alignment horizontal="center" vertical="center" wrapText="1"/>
      <protection locked="0"/>
    </xf>
    <xf numFmtId="0" fontId="0" fillId="0" borderId="39" xfId="0" applyFont="1" applyBorder="1" applyAlignment="1" applyProtection="1">
      <alignment horizontal="center" vertical="center"/>
      <protection locked="0"/>
    </xf>
    <xf numFmtId="0" fontId="0" fillId="0" borderId="39" xfId="0" applyFont="1" applyBorder="1" applyAlignment="1" applyProtection="1">
      <alignment horizontal="center" vertical="center" wrapText="1"/>
      <protection locked="0"/>
    </xf>
    <xf numFmtId="0" fontId="0" fillId="0" borderId="48" xfId="0" applyFont="1" applyBorder="1" applyAlignment="1" applyProtection="1">
      <alignment horizontal="center" vertical="center" wrapText="1"/>
      <protection locked="0"/>
    </xf>
    <xf numFmtId="0" fontId="0" fillId="0" borderId="45" xfId="0" applyFont="1" applyBorder="1" applyAlignment="1" applyProtection="1">
      <alignment horizontal="center" vertical="center"/>
      <protection locked="0"/>
    </xf>
    <xf numFmtId="0" fontId="0" fillId="0" borderId="45" xfId="0" applyFont="1" applyBorder="1" applyAlignment="1" applyProtection="1">
      <alignment horizontal="center" vertical="center" wrapText="1"/>
      <protection locked="0"/>
    </xf>
    <xf numFmtId="0" fontId="5" fillId="0" borderId="2" xfId="0" applyFont="1" applyBorder="1" applyAlignment="1" applyProtection="1">
      <alignment horizontal="center" vertical="center"/>
      <protection locked="0"/>
    </xf>
    <xf numFmtId="0" fontId="5" fillId="0" borderId="3" xfId="0" applyFont="1" applyBorder="1" applyAlignment="1" applyProtection="1">
      <alignment horizontal="center" vertical="center"/>
      <protection locked="0"/>
    </xf>
    <xf numFmtId="0" fontId="5" fillId="0" borderId="42" xfId="0" applyFont="1" applyBorder="1" applyAlignment="1" applyProtection="1">
      <alignment horizontal="center" vertical="center" wrapText="1"/>
      <protection locked="0"/>
    </xf>
    <xf numFmtId="0" fontId="5" fillId="0" borderId="42" xfId="0" applyFont="1" applyBorder="1" applyAlignment="1" applyProtection="1">
      <alignment horizontal="center" vertical="center"/>
      <protection locked="0"/>
    </xf>
    <xf numFmtId="0" fontId="5" fillId="0" borderId="51" xfId="0" applyFont="1" applyBorder="1" applyAlignment="1" applyProtection="1">
      <alignment horizontal="center" vertical="center"/>
      <protection locked="0"/>
    </xf>
    <xf numFmtId="0" fontId="5" fillId="0" borderId="11" xfId="0" applyFont="1" applyBorder="1" applyAlignment="1" applyProtection="1">
      <alignment horizontal="center" vertical="center" wrapText="1"/>
      <protection locked="0"/>
    </xf>
    <xf numFmtId="0" fontId="5" fillId="0" borderId="22" xfId="0" applyFont="1" applyBorder="1" applyAlignment="1" applyProtection="1">
      <alignment horizontal="center" vertical="center" wrapText="1"/>
      <protection locked="0"/>
    </xf>
    <xf numFmtId="0" fontId="5" fillId="0" borderId="29" xfId="0" applyFont="1" applyBorder="1" applyAlignment="1" applyProtection="1">
      <alignment horizontal="right" vertical="center"/>
      <protection locked="0"/>
    </xf>
    <xf numFmtId="49" fontId="19" fillId="2" borderId="4" xfId="0" applyNumberFormat="1" applyFont="1" applyFill="1" applyBorder="1" applyAlignment="1" applyProtection="1">
      <alignment horizontal="left" vertical="top" wrapText="1"/>
      <protection locked="0"/>
    </xf>
    <xf numFmtId="0" fontId="19" fillId="2" borderId="7" xfId="0" applyNumberFormat="1" applyFont="1" applyFill="1" applyBorder="1" applyAlignment="1" applyProtection="1">
      <alignment horizontal="left" vertical="top" wrapText="1"/>
      <protection locked="0"/>
    </xf>
    <xf numFmtId="4" fontId="5" fillId="0" borderId="25" xfId="0" applyNumberFormat="1" applyFont="1" applyBorder="1" applyProtection="1">
      <protection locked="0"/>
    </xf>
    <xf numFmtId="4" fontId="5" fillId="0" borderId="4" xfId="0" applyNumberFormat="1" applyFont="1" applyBorder="1" applyProtection="1">
      <protection locked="0"/>
    </xf>
    <xf numFmtId="0" fontId="5" fillId="0" borderId="31" xfId="0" applyFont="1" applyBorder="1" applyAlignment="1" applyProtection="1">
      <alignment horizontal="right"/>
      <protection locked="0"/>
    </xf>
    <xf numFmtId="0" fontId="5" fillId="0" borderId="21" xfId="0" applyFont="1" applyBorder="1" applyAlignment="1" applyProtection="1">
      <alignment horizontal="center"/>
      <protection locked="0"/>
    </xf>
    <xf numFmtId="4" fontId="5" fillId="0" borderId="42" xfId="0" applyNumberFormat="1" applyFont="1" applyBorder="1" applyProtection="1">
      <protection locked="0"/>
    </xf>
    <xf numFmtId="4" fontId="5" fillId="0" borderId="9" xfId="0" applyNumberFormat="1" applyFont="1" applyBorder="1" applyProtection="1">
      <protection locked="0"/>
    </xf>
    <xf numFmtId="4" fontId="5" fillId="0" borderId="39" xfId="0" applyNumberFormat="1" applyFont="1" applyBorder="1" applyProtection="1">
      <protection locked="0"/>
    </xf>
    <xf numFmtId="0" fontId="5" fillId="0" borderId="0" xfId="0" applyFont="1" applyBorder="1" applyAlignment="1" applyProtection="1">
      <alignment horizontal="center"/>
      <protection locked="0"/>
    </xf>
    <xf numFmtId="4" fontId="5" fillId="0" borderId="0" xfId="0" applyNumberFormat="1" applyFont="1" applyBorder="1" applyProtection="1">
      <protection locked="0"/>
    </xf>
    <xf numFmtId="4" fontId="5" fillId="0" borderId="13" xfId="0" applyNumberFormat="1" applyFont="1" applyBorder="1" applyProtection="1">
      <protection locked="0"/>
    </xf>
    <xf numFmtId="0" fontId="5" fillId="0" borderId="0" xfId="0" applyFont="1" applyBorder="1" applyProtection="1">
      <protection locked="0"/>
    </xf>
    <xf numFmtId="0" fontId="11" fillId="0" borderId="0" xfId="0" applyFont="1" applyAlignment="1" applyProtection="1">
      <alignment horizontal="center"/>
      <protection locked="0"/>
    </xf>
    <xf numFmtId="0" fontId="11" fillId="0" borderId="0" xfId="0" applyFont="1" applyProtection="1">
      <protection locked="0"/>
    </xf>
    <xf numFmtId="0" fontId="11" fillId="0" borderId="19" xfId="0" applyFont="1" applyBorder="1" applyProtection="1">
      <protection locked="0"/>
    </xf>
    <xf numFmtId="4" fontId="5" fillId="0" borderId="16" xfId="0" applyNumberFormat="1" applyFont="1" applyBorder="1" applyProtection="1">
      <protection locked="0"/>
    </xf>
    <xf numFmtId="4" fontId="13" fillId="0" borderId="11" xfId="0" applyNumberFormat="1" applyFont="1" applyBorder="1"/>
    <xf numFmtId="0" fontId="13" fillId="0" borderId="9" xfId="0" applyFont="1" applyBorder="1" applyAlignment="1">
      <alignment horizontal="left" vertical="center" wrapText="1"/>
    </xf>
    <xf numFmtId="0" fontId="13" fillId="0" borderId="13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2" fillId="0" borderId="9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0" fillId="0" borderId="0" xfId="0" applyAlignment="1"/>
    <xf numFmtId="0" fontId="1" fillId="0" borderId="0" xfId="0" applyFont="1" applyBorder="1" applyAlignment="1">
      <alignment horizontal="center"/>
    </xf>
    <xf numFmtId="0" fontId="2" fillId="0" borderId="26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27" xfId="0" applyFont="1" applyBorder="1" applyAlignment="1">
      <alignment horizontal="center" vertical="center" wrapText="1"/>
    </xf>
    <xf numFmtId="0" fontId="7" fillId="0" borderId="0" xfId="0" applyFont="1" applyAlignment="1">
      <alignment horizontal="left"/>
    </xf>
    <xf numFmtId="0" fontId="2" fillId="0" borderId="25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left" vertical="center" wrapText="1"/>
    </xf>
    <xf numFmtId="0" fontId="13" fillId="0" borderId="5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16" xfId="0" applyFont="1" applyBorder="1" applyAlignment="1">
      <alignment horizontal="left" vertical="center" wrapText="1"/>
    </xf>
    <xf numFmtId="0" fontId="5" fillId="0" borderId="0" xfId="0" applyFont="1" applyBorder="1" applyAlignment="1" applyProtection="1">
      <alignment horizontal="center"/>
      <protection locked="0"/>
    </xf>
    <xf numFmtId="0" fontId="0" fillId="0" borderId="0" xfId="0" applyAlignment="1" applyProtection="1">
      <protection locked="0"/>
    </xf>
    <xf numFmtId="0" fontId="11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5" fillId="0" borderId="46" xfId="0" applyFont="1" applyBorder="1" applyAlignment="1" applyProtection="1">
      <alignment horizontal="center" vertical="center" wrapText="1"/>
      <protection locked="0"/>
    </xf>
    <xf numFmtId="0" fontId="0" fillId="0" borderId="47" xfId="0" applyFont="1" applyBorder="1" applyAlignment="1" applyProtection="1">
      <alignment horizontal="center" vertical="center" wrapText="1"/>
      <protection locked="0"/>
    </xf>
    <xf numFmtId="0" fontId="0" fillId="0" borderId="31" xfId="0" applyFont="1" applyBorder="1" applyAlignment="1" applyProtection="1">
      <alignment horizontal="center" vertical="center"/>
      <protection locked="0"/>
    </xf>
    <xf numFmtId="0" fontId="0" fillId="0" borderId="52" xfId="0" applyFont="1" applyBorder="1" applyAlignment="1" applyProtection="1">
      <alignment horizontal="center" vertical="center"/>
      <protection locked="0"/>
    </xf>
    <xf numFmtId="0" fontId="0" fillId="0" borderId="48" xfId="0" applyFont="1" applyBorder="1" applyAlignment="1" applyProtection="1">
      <alignment horizontal="center" vertical="center"/>
      <protection locked="0"/>
    </xf>
    <xf numFmtId="0" fontId="0" fillId="0" borderId="45" xfId="0" applyFont="1" applyBorder="1" applyAlignment="1" applyProtection="1">
      <alignment horizontal="center" vertical="center"/>
      <protection locked="0"/>
    </xf>
    <xf numFmtId="0" fontId="5" fillId="0" borderId="22" xfId="0" applyFont="1" applyBorder="1" applyAlignment="1" applyProtection="1">
      <alignment horizontal="center"/>
      <protection locked="0"/>
    </xf>
    <xf numFmtId="0" fontId="5" fillId="0" borderId="21" xfId="0" applyFont="1" applyBorder="1" applyAlignment="1" applyProtection="1">
      <alignment horizontal="center"/>
      <protection locked="0"/>
    </xf>
    <xf numFmtId="0" fontId="0" fillId="0" borderId="56" xfId="0" applyFont="1" applyBorder="1" applyAlignment="1" applyProtection="1">
      <alignment horizontal="center" vertical="center"/>
      <protection locked="0"/>
    </xf>
    <xf numFmtId="0" fontId="0" fillId="0" borderId="39" xfId="0" applyFont="1" applyBorder="1" applyAlignment="1" applyProtection="1">
      <alignment horizontal="center" vertical="center"/>
      <protection locked="0"/>
    </xf>
    <xf numFmtId="0" fontId="5" fillId="0" borderId="56" xfId="0" applyFont="1" applyBorder="1" applyAlignment="1" applyProtection="1">
      <alignment horizontal="center" vertical="center" wrapText="1"/>
      <protection locked="0"/>
    </xf>
    <xf numFmtId="0" fontId="0" fillId="0" borderId="39" xfId="0" applyFont="1" applyBorder="1" applyAlignment="1" applyProtection="1">
      <alignment horizontal="center" vertical="center" wrapText="1"/>
      <protection locked="0"/>
    </xf>
    <xf numFmtId="0" fontId="5" fillId="0" borderId="38" xfId="0" applyFont="1" applyBorder="1" applyAlignment="1" applyProtection="1">
      <alignment horizontal="center" vertical="center" wrapText="1"/>
      <protection locked="0"/>
    </xf>
    <xf numFmtId="0" fontId="0" fillId="0" borderId="56" xfId="0" applyBorder="1" applyAlignment="1" applyProtection="1">
      <alignment horizontal="center" vertical="center" wrapText="1"/>
      <protection locked="0"/>
    </xf>
    <xf numFmtId="0" fontId="0" fillId="0" borderId="39" xfId="0" applyBorder="1" applyAlignment="1" applyProtection="1">
      <alignment horizontal="center" vertical="center" wrapText="1"/>
      <protection locked="0"/>
    </xf>
    <xf numFmtId="0" fontId="5" fillId="0" borderId="57" xfId="0" applyFont="1" applyBorder="1" applyAlignment="1" applyProtection="1">
      <alignment horizontal="center" vertical="center" wrapText="1"/>
      <protection locked="0"/>
    </xf>
    <xf numFmtId="0" fontId="0" fillId="0" borderId="58" xfId="0" applyFont="1" applyBorder="1" applyAlignment="1" applyProtection="1">
      <alignment horizontal="center" vertical="center"/>
      <protection locked="0"/>
    </xf>
    <xf numFmtId="0" fontId="0" fillId="0" borderId="59" xfId="0" applyFont="1" applyBorder="1" applyAlignment="1" applyProtection="1">
      <alignment horizontal="center" vertical="center"/>
      <protection locked="0"/>
    </xf>
    <xf numFmtId="0" fontId="5" fillId="0" borderId="21" xfId="0" applyFont="1" applyBorder="1" applyAlignment="1" applyProtection="1">
      <alignment horizontal="center" vertical="center" wrapText="1"/>
      <protection locked="0"/>
    </xf>
    <xf numFmtId="0" fontId="0" fillId="0" borderId="51" xfId="0" applyBorder="1" applyAlignment="1" applyProtection="1">
      <alignment horizontal="center" vertical="center"/>
      <protection locked="0"/>
    </xf>
    <xf numFmtId="0" fontId="5" fillId="0" borderId="46" xfId="0" applyFont="1" applyBorder="1" applyAlignment="1" applyProtection="1">
      <alignment horizontal="center" vertical="center"/>
      <protection locked="0"/>
    </xf>
    <xf numFmtId="0" fontId="5" fillId="0" borderId="50" xfId="0" applyFont="1" applyBorder="1" applyAlignment="1" applyProtection="1">
      <alignment horizontal="center" vertical="center"/>
      <protection locked="0"/>
    </xf>
    <xf numFmtId="0" fontId="0" fillId="0" borderId="0" xfId="0" applyBorder="1" applyAlignment="1" applyProtection="1">
      <alignment horizontal="center" vertical="center" wrapText="1"/>
      <protection locked="0"/>
    </xf>
    <xf numFmtId="0" fontId="0" fillId="0" borderId="52" xfId="0" applyBorder="1" applyAlignment="1" applyProtection="1">
      <alignment horizontal="center" vertical="center" wrapText="1"/>
      <protection locked="0"/>
    </xf>
    <xf numFmtId="0" fontId="0" fillId="0" borderId="33" xfId="0" applyBorder="1" applyAlignment="1" applyProtection="1">
      <alignment horizontal="center" vertical="center" wrapText="1"/>
      <protection locked="0"/>
    </xf>
    <xf numFmtId="0" fontId="0" fillId="0" borderId="45" xfId="0" applyBorder="1" applyAlignment="1" applyProtection="1">
      <alignment horizontal="center" vertical="center" wrapText="1"/>
      <protection locked="0"/>
    </xf>
    <xf numFmtId="0" fontId="0" fillId="0" borderId="47" xfId="0" applyBorder="1" applyAlignment="1" applyProtection="1">
      <alignment horizontal="center" vertical="center" wrapText="1"/>
      <protection locked="0"/>
    </xf>
    <xf numFmtId="0" fontId="0" fillId="0" borderId="31" xfId="0" applyBorder="1" applyAlignment="1" applyProtection="1">
      <alignment horizontal="center" vertical="center" wrapText="1"/>
      <protection locked="0"/>
    </xf>
    <xf numFmtId="0" fontId="0" fillId="0" borderId="48" xfId="0" applyBorder="1" applyAlignment="1" applyProtection="1">
      <alignment horizontal="center" vertical="center" wrapText="1"/>
      <protection locked="0"/>
    </xf>
    <xf numFmtId="0" fontId="0" fillId="0" borderId="50" xfId="0" applyBorder="1" applyAlignment="1" applyProtection="1">
      <alignment horizontal="center" vertical="center" wrapText="1"/>
      <protection locked="0"/>
    </xf>
    <xf numFmtId="0" fontId="0" fillId="0" borderId="48" xfId="0" applyBorder="1" applyAlignment="1" applyProtection="1">
      <alignment horizontal="center" vertical="center"/>
      <protection locked="0"/>
    </xf>
    <xf numFmtId="0" fontId="0" fillId="0" borderId="33" xfId="0" applyBorder="1" applyAlignment="1" applyProtection="1">
      <alignment horizontal="center" vertical="center"/>
      <protection locked="0"/>
    </xf>
    <xf numFmtId="0" fontId="0" fillId="0" borderId="45" xfId="0" applyBorder="1" applyAlignment="1" applyProtection="1">
      <alignment horizontal="center" vertical="center"/>
      <protection locked="0"/>
    </xf>
    <xf numFmtId="0" fontId="0" fillId="0" borderId="50" xfId="0" applyBorder="1" applyAlignment="1" applyProtection="1">
      <alignment horizontal="center" vertical="center"/>
      <protection locked="0"/>
    </xf>
    <xf numFmtId="0" fontId="0" fillId="0" borderId="47" xfId="0" applyBorder="1" applyAlignment="1" applyProtection="1">
      <alignment horizontal="center" vertical="center"/>
      <protection locked="0"/>
    </xf>
    <xf numFmtId="0" fontId="5" fillId="0" borderId="50" xfId="0" applyFont="1" applyBorder="1" applyAlignment="1" applyProtection="1">
      <alignment horizontal="center" vertical="center" wrapText="1"/>
      <protection locked="0"/>
    </xf>
    <xf numFmtId="0" fontId="0" fillId="0" borderId="31" xfId="0" applyBorder="1" applyAlignment="1" applyProtection="1">
      <alignment horizontal="center" vertical="center"/>
      <protection locked="0"/>
    </xf>
    <xf numFmtId="0" fontId="0" fillId="0" borderId="0" xfId="0" applyAlignment="1" applyProtection="1">
      <alignment horizontal="center" vertical="center"/>
      <protection locked="0"/>
    </xf>
    <xf numFmtId="0" fontId="0" fillId="0" borderId="52" xfId="0" applyBorder="1" applyAlignment="1" applyProtection="1">
      <alignment horizontal="center" vertical="center"/>
      <protection locked="0"/>
    </xf>
    <xf numFmtId="0" fontId="5" fillId="0" borderId="47" xfId="0" applyFont="1" applyBorder="1" applyAlignment="1" applyProtection="1">
      <alignment horizontal="center" vertical="center" wrapText="1"/>
      <protection locked="0"/>
    </xf>
    <xf numFmtId="0" fontId="8" fillId="0" borderId="0" xfId="0" applyFont="1" applyAlignment="1" applyProtection="1">
      <alignment horizontal="left"/>
      <protection locked="0"/>
    </xf>
    <xf numFmtId="0" fontId="8" fillId="0" borderId="33" xfId="0" applyFont="1" applyBorder="1" applyAlignment="1" applyProtection="1">
      <alignment horizontal="left"/>
      <protection locked="0"/>
    </xf>
    <xf numFmtId="0" fontId="5" fillId="0" borderId="55" xfId="0" applyFont="1" applyBorder="1" applyAlignment="1" applyProtection="1">
      <alignment horizontal="center" vertical="center"/>
      <protection locked="0"/>
    </xf>
    <xf numFmtId="0" fontId="5" fillId="0" borderId="32" xfId="0" applyFont="1" applyBorder="1" applyAlignment="1" applyProtection="1">
      <alignment horizontal="center" vertical="center"/>
      <protection locked="0"/>
    </xf>
    <xf numFmtId="0" fontId="0" fillId="0" borderId="54" xfId="0" applyFont="1" applyBorder="1" applyAlignment="1" applyProtection="1">
      <alignment horizontal="center" vertical="center"/>
      <protection locked="0"/>
    </xf>
    <xf numFmtId="0" fontId="5" fillId="0" borderId="43" xfId="0" applyFont="1" applyBorder="1" applyAlignment="1" applyProtection="1">
      <alignment horizontal="center" vertical="center" wrapText="1"/>
      <protection locked="0"/>
    </xf>
    <xf numFmtId="0" fontId="5" fillId="0" borderId="36" xfId="0" applyFont="1" applyBorder="1" applyAlignment="1" applyProtection="1">
      <alignment horizontal="center" vertical="center" wrapText="1"/>
      <protection locked="0"/>
    </xf>
    <xf numFmtId="0" fontId="0" fillId="0" borderId="35" xfId="0" applyFont="1" applyBorder="1" applyAlignment="1" applyProtection="1">
      <alignment horizontal="center" vertical="center" wrapText="1"/>
      <protection locked="0"/>
    </xf>
    <xf numFmtId="0" fontId="5" fillId="0" borderId="44" xfId="0" applyFont="1" applyBorder="1" applyAlignment="1" applyProtection="1">
      <alignment horizontal="center" vertical="center" wrapText="1"/>
      <protection locked="0"/>
    </xf>
    <xf numFmtId="0" fontId="5" fillId="0" borderId="34" xfId="0" applyFont="1" applyBorder="1" applyAlignment="1" applyProtection="1">
      <alignment horizontal="center" vertical="center" wrapText="1"/>
      <protection locked="0"/>
    </xf>
    <xf numFmtId="0" fontId="0" fillId="0" borderId="41" xfId="0" applyFont="1" applyBorder="1" applyAlignment="1" applyProtection="1">
      <alignment horizontal="center" vertical="center"/>
      <protection locked="0"/>
    </xf>
    <xf numFmtId="0" fontId="0" fillId="0" borderId="60" xfId="0" applyFont="1" applyBorder="1" applyAlignment="1" applyProtection="1">
      <alignment horizontal="center" vertical="center"/>
      <protection locked="0"/>
    </xf>
    <xf numFmtId="0" fontId="5" fillId="0" borderId="60" xfId="0" applyFont="1" applyBorder="1" applyAlignment="1" applyProtection="1">
      <alignment horizontal="center" vertical="center" wrapText="1"/>
      <protection locked="0"/>
    </xf>
    <xf numFmtId="0" fontId="5" fillId="0" borderId="28" xfId="0" applyFont="1" applyBorder="1" applyAlignment="1" applyProtection="1">
      <alignment horizontal="center" vertical="center" wrapText="1"/>
      <protection locked="0"/>
    </xf>
    <xf numFmtId="0" fontId="0" fillId="0" borderId="30" xfId="0" applyBorder="1" applyAlignment="1" applyProtection="1">
      <alignment horizontal="center" vertical="center" wrapText="1"/>
      <protection locked="0"/>
    </xf>
    <xf numFmtId="0" fontId="11" fillId="0" borderId="0" xfId="0" applyFont="1" applyAlignment="1" applyProtection="1">
      <alignment horizontal="left" wrapText="1"/>
      <protection locked="0"/>
    </xf>
    <xf numFmtId="0" fontId="11" fillId="0" borderId="19" xfId="0" applyFont="1" applyBorder="1" applyAlignment="1" applyProtection="1">
      <alignment horizontal="center"/>
      <protection locked="0"/>
    </xf>
    <xf numFmtId="0" fontId="11" fillId="0" borderId="19" xfId="0" applyFont="1" applyBorder="1" applyAlignment="1" applyProtection="1">
      <protection locked="0"/>
    </xf>
    <xf numFmtId="0" fontId="5" fillId="0" borderId="18" xfId="0" applyFont="1" applyBorder="1" applyAlignment="1" applyProtection="1">
      <alignment horizontal="center"/>
      <protection locked="0"/>
    </xf>
    <xf numFmtId="0" fontId="5" fillId="0" borderId="64" xfId="0" applyFont="1" applyBorder="1" applyAlignment="1" applyProtection="1">
      <alignment horizontal="center"/>
      <protection locked="0"/>
    </xf>
    <xf numFmtId="0" fontId="0" fillId="0" borderId="64" xfId="0" applyBorder="1" applyAlignment="1" applyProtection="1">
      <alignment horizontal="center"/>
      <protection locked="0"/>
    </xf>
    <xf numFmtId="0" fontId="5" fillId="0" borderId="46" xfId="0" applyFont="1" applyBorder="1" applyAlignment="1">
      <alignment horizontal="center" vertical="center" wrapText="1"/>
    </xf>
    <xf numFmtId="0" fontId="0" fillId="0" borderId="50" xfId="0" applyBorder="1" applyAlignment="1">
      <alignment horizontal="center" vertical="center" wrapText="1"/>
    </xf>
    <xf numFmtId="0" fontId="0" fillId="0" borderId="31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5" fillId="0" borderId="47" xfId="0" applyFont="1" applyBorder="1" applyAlignment="1">
      <alignment horizontal="center" vertical="center" wrapText="1"/>
    </xf>
    <xf numFmtId="0" fontId="5" fillId="0" borderId="31" xfId="0" applyFont="1" applyBorder="1" applyAlignment="1">
      <alignment horizontal="center" vertical="center" wrapText="1"/>
    </xf>
    <xf numFmtId="0" fontId="5" fillId="0" borderId="52" xfId="0" applyFont="1" applyBorder="1" applyAlignment="1">
      <alignment horizontal="center" vertical="center" wrapText="1"/>
    </xf>
    <xf numFmtId="0" fontId="5" fillId="0" borderId="48" xfId="0" applyFont="1" applyBorder="1" applyAlignment="1">
      <alignment horizontal="center" vertical="center" wrapText="1"/>
    </xf>
    <xf numFmtId="0" fontId="5" fillId="0" borderId="45" xfId="0" applyFont="1" applyBorder="1" applyAlignment="1">
      <alignment horizontal="center" vertical="center" wrapText="1"/>
    </xf>
    <xf numFmtId="0" fontId="5" fillId="0" borderId="22" xfId="0" applyFont="1" applyBorder="1" applyAlignment="1">
      <alignment horizontal="center"/>
    </xf>
    <xf numFmtId="0" fontId="5" fillId="0" borderId="21" xfId="0" applyFont="1" applyBorder="1" applyAlignment="1">
      <alignment horizontal="center"/>
    </xf>
    <xf numFmtId="0" fontId="5" fillId="0" borderId="51" xfId="0" applyFont="1" applyBorder="1" applyAlignment="1">
      <alignment horizontal="center"/>
    </xf>
    <xf numFmtId="0" fontId="0" fillId="0" borderId="38" xfId="0" applyFont="1" applyBorder="1" applyAlignment="1">
      <alignment horizontal="center" vertical="center"/>
    </xf>
    <xf numFmtId="0" fontId="0" fillId="0" borderId="39" xfId="0" applyFont="1" applyBorder="1" applyAlignment="1">
      <alignment horizontal="center" vertical="center"/>
    </xf>
    <xf numFmtId="0" fontId="5" fillId="0" borderId="38" xfId="0" applyFont="1" applyBorder="1" applyAlignment="1">
      <alignment horizontal="center" vertical="center" wrapText="1"/>
    </xf>
    <xf numFmtId="0" fontId="5" fillId="0" borderId="39" xfId="0" applyFont="1" applyBorder="1" applyAlignment="1">
      <alignment horizontal="center" vertical="center" wrapText="1"/>
    </xf>
    <xf numFmtId="0" fontId="5" fillId="0" borderId="56" xfId="0" applyFont="1" applyBorder="1" applyAlignment="1">
      <alignment horizontal="center" vertical="center" wrapText="1"/>
    </xf>
    <xf numFmtId="0" fontId="5" fillId="0" borderId="22" xfId="0" applyFont="1" applyBorder="1" applyAlignment="1">
      <alignment horizontal="center" vertical="center" wrapText="1"/>
    </xf>
    <xf numFmtId="0" fontId="5" fillId="0" borderId="51" xfId="0" applyFont="1" applyBorder="1" applyAlignment="1">
      <alignment horizontal="center" vertical="center" wrapText="1"/>
    </xf>
    <xf numFmtId="0" fontId="0" fillId="0" borderId="46" xfId="0" applyBorder="1" applyAlignment="1">
      <alignment horizontal="center" vertical="center" wrapText="1"/>
    </xf>
    <xf numFmtId="0" fontId="0" fillId="0" borderId="47" xfId="0" applyBorder="1" applyAlignment="1">
      <alignment horizontal="center" vertical="center" wrapText="1"/>
    </xf>
    <xf numFmtId="0" fontId="0" fillId="0" borderId="52" xfId="0" applyBorder="1" applyAlignment="1">
      <alignment horizontal="center" vertical="center" wrapText="1"/>
    </xf>
    <xf numFmtId="0" fontId="0" fillId="0" borderId="48" xfId="0" applyBorder="1" applyAlignment="1">
      <alignment horizontal="center" vertical="center" wrapText="1"/>
    </xf>
    <xf numFmtId="0" fontId="0" fillId="0" borderId="45" xfId="0" applyBorder="1" applyAlignment="1">
      <alignment horizontal="center" vertical="center" wrapText="1"/>
    </xf>
    <xf numFmtId="0" fontId="5" fillId="0" borderId="55" xfId="0" applyFont="1" applyBorder="1" applyAlignment="1">
      <alignment horizontal="center" vertical="center"/>
    </xf>
    <xf numFmtId="0" fontId="5" fillId="0" borderId="32" xfId="0" applyFont="1" applyBorder="1" applyAlignment="1">
      <alignment horizontal="center" vertical="center"/>
    </xf>
    <xf numFmtId="0" fontId="5" fillId="0" borderId="54" xfId="0" applyFont="1" applyBorder="1" applyAlignment="1">
      <alignment horizontal="center" vertical="center"/>
    </xf>
    <xf numFmtId="0" fontId="5" fillId="0" borderId="43" xfId="0" applyFont="1" applyBorder="1" applyAlignment="1">
      <alignment horizontal="center" vertical="center" wrapText="1"/>
    </xf>
    <xf numFmtId="0" fontId="5" fillId="0" borderId="36" xfId="0" applyFont="1" applyBorder="1" applyAlignment="1">
      <alignment horizontal="center" vertical="center" wrapText="1"/>
    </xf>
    <xf numFmtId="0" fontId="5" fillId="0" borderId="35" xfId="0" applyFont="1" applyBorder="1" applyAlignment="1">
      <alignment horizontal="center" vertical="center" wrapText="1"/>
    </xf>
    <xf numFmtId="0" fontId="5" fillId="0" borderId="44" xfId="0" applyFont="1" applyBorder="1" applyAlignment="1">
      <alignment horizontal="center" vertical="center" wrapText="1"/>
    </xf>
    <xf numFmtId="0" fontId="5" fillId="0" borderId="34" xfId="0" applyFont="1" applyBorder="1" applyAlignment="1">
      <alignment horizontal="center" vertical="center" wrapText="1"/>
    </xf>
    <xf numFmtId="0" fontId="5" fillId="0" borderId="41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5" fillId="0" borderId="5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33" xfId="0" applyFont="1" applyBorder="1" applyAlignment="1">
      <alignment horizontal="center" vertical="center" wrapText="1"/>
    </xf>
    <xf numFmtId="0" fontId="5" fillId="0" borderId="22" xfId="0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/>
    </xf>
    <xf numFmtId="0" fontId="5" fillId="0" borderId="51" xfId="0" applyFont="1" applyBorder="1" applyAlignment="1">
      <alignment horizontal="center" vertical="center"/>
    </xf>
    <xf numFmtId="0" fontId="5" fillId="0" borderId="28" xfId="0" applyFont="1" applyBorder="1" applyAlignment="1">
      <alignment horizontal="center" vertical="center" wrapText="1"/>
    </xf>
    <xf numFmtId="0" fontId="5" fillId="0" borderId="30" xfId="0" applyFont="1" applyBorder="1" applyAlignment="1">
      <alignment horizontal="center" vertical="center" wrapText="1"/>
    </xf>
    <xf numFmtId="0" fontId="0" fillId="0" borderId="60" xfId="0" applyFont="1" applyBorder="1" applyAlignment="1">
      <alignment horizontal="center" vertical="center"/>
    </xf>
    <xf numFmtId="0" fontId="5" fillId="0" borderId="60" xfId="0" applyFont="1" applyBorder="1" applyAlignment="1">
      <alignment horizontal="center" vertical="center" wrapText="1"/>
    </xf>
    <xf numFmtId="0" fontId="11" fillId="0" borderId="0" xfId="0" applyFont="1" applyAlignment="1">
      <alignment horizontal="left" wrapText="1"/>
    </xf>
    <xf numFmtId="0" fontId="11" fillId="0" borderId="19" xfId="0" applyFont="1" applyBorder="1" applyAlignment="1">
      <alignment horizontal="center"/>
    </xf>
    <xf numFmtId="0" fontId="11" fillId="0" borderId="19" xfId="0" applyFont="1" applyBorder="1" applyAlignment="1"/>
    <xf numFmtId="0" fontId="5" fillId="0" borderId="64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0" fillId="0" borderId="64" xfId="0" applyBorder="1" applyAlignment="1">
      <alignment horizontal="center"/>
    </xf>
    <xf numFmtId="0" fontId="12" fillId="0" borderId="22" xfId="0" applyFont="1" applyBorder="1" applyAlignment="1">
      <alignment horizontal="right" vertical="center"/>
    </xf>
    <xf numFmtId="0" fontId="12" fillId="0" borderId="18" xfId="0" applyFont="1" applyBorder="1" applyAlignment="1">
      <alignment horizontal="right" vertical="center"/>
    </xf>
    <xf numFmtId="0" fontId="0" fillId="0" borderId="26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15" fillId="0" borderId="25" xfId="0" applyFont="1" applyBorder="1" applyAlignment="1">
      <alignment horizontal="center" vertical="center" wrapText="1"/>
    </xf>
    <xf numFmtId="0" fontId="14" fillId="0" borderId="26" xfId="0" applyFont="1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0" borderId="27" xfId="0" applyFont="1" applyBorder="1" applyAlignment="1">
      <alignment horizontal="center" vertical="center" wrapText="1"/>
    </xf>
    <xf numFmtId="0" fontId="12" fillId="0" borderId="25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0" borderId="43" xfId="0" applyFont="1" applyBorder="1" applyAlignment="1">
      <alignment horizontal="center" vertical="center" wrapText="1"/>
    </xf>
    <xf numFmtId="0" fontId="12" fillId="0" borderId="36" xfId="0" applyFont="1" applyBorder="1" applyAlignment="1">
      <alignment horizontal="center" vertical="center" wrapText="1"/>
    </xf>
    <xf numFmtId="0" fontId="12" fillId="0" borderId="40" xfId="0" applyFont="1" applyBorder="1" applyAlignment="1">
      <alignment horizontal="center" vertical="center" wrapText="1"/>
    </xf>
    <xf numFmtId="0" fontId="12" fillId="0" borderId="37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0" fontId="0" fillId="0" borderId="26" xfId="0" applyBorder="1" applyAlignment="1"/>
    <xf numFmtId="0" fontId="0" fillId="0" borderId="27" xfId="0" applyBorder="1" applyAlignment="1"/>
    <xf numFmtId="0" fontId="0" fillId="0" borderId="4" xfId="0" applyBorder="1" applyAlignment="1"/>
    <xf numFmtId="0" fontId="0" fillId="0" borderId="5" xfId="0" applyBorder="1" applyAlignment="1"/>
    <xf numFmtId="0" fontId="0" fillId="0" borderId="7" xfId="0" applyBorder="1" applyAlignment="1"/>
    <xf numFmtId="0" fontId="13" fillId="0" borderId="5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26" xfId="0" applyFont="1" applyBorder="1" applyAlignment="1">
      <alignment horizontal="center" vertical="center" wrapText="1"/>
    </xf>
    <xf numFmtId="0" fontId="0" fillId="0" borderId="27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0" fontId="0" fillId="0" borderId="7" xfId="0" applyFont="1" applyBorder="1" applyAlignment="1">
      <alignment horizontal="center" vertical="center" wrapText="1"/>
    </xf>
    <xf numFmtId="0" fontId="2" fillId="0" borderId="61" xfId="0" applyFont="1" applyBorder="1" applyAlignment="1">
      <alignment horizontal="center" vertical="center" wrapText="1"/>
    </xf>
    <xf numFmtId="0" fontId="0" fillId="0" borderId="53" xfId="0" applyBorder="1" applyAlignment="1"/>
    <xf numFmtId="0" fontId="2" fillId="0" borderId="53" xfId="0" applyFont="1" applyBorder="1" applyAlignment="1">
      <alignment horizontal="center" vertical="center" wrapText="1"/>
    </xf>
    <xf numFmtId="0" fontId="0" fillId="0" borderId="53" xfId="0" applyBorder="1" applyAlignment="1">
      <alignment horizontal="center" vertical="center" wrapText="1"/>
    </xf>
  </cellXfs>
  <cellStyles count="7">
    <cellStyle name="Обычный" xfId="0" builtinId="0"/>
    <cellStyle name="Обычный 2" xfId="1"/>
    <cellStyle name="Обычный 2 2" xfId="2"/>
    <cellStyle name="Обычный 2 2 2" xfId="3"/>
    <cellStyle name="Обычный 2 3" xfId="4"/>
    <cellStyle name="Обычный 2 4" xfId="5"/>
    <cellStyle name="Обычный 2 5" xf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N30"/>
  <sheetViews>
    <sheetView workbookViewId="0">
      <selection activeCell="C25" sqref="C25"/>
    </sheetView>
  </sheetViews>
  <sheetFormatPr defaultRowHeight="12.75" x14ac:dyDescent="0.2"/>
  <cols>
    <col min="1" max="1" width="4.5703125" customWidth="1"/>
    <col min="2" max="2" width="15.140625" customWidth="1"/>
    <col min="3" max="3" width="13.7109375" customWidth="1"/>
    <col min="4" max="4" width="58.42578125" customWidth="1"/>
    <col min="5" max="5" width="9.5703125" customWidth="1"/>
    <col min="6" max="6" width="10.5703125" customWidth="1"/>
    <col min="7" max="7" width="11" customWidth="1"/>
    <col min="8" max="10" width="5.85546875" customWidth="1"/>
  </cols>
  <sheetData>
    <row r="1" spans="1:14" s="15" customFormat="1" ht="12.75" customHeight="1" x14ac:dyDescent="0.2">
      <c r="D1" s="208" t="s">
        <v>51</v>
      </c>
      <c r="E1" s="208"/>
      <c r="F1" s="208"/>
      <c r="G1" s="208"/>
      <c r="K1" s="12"/>
      <c r="L1" s="12"/>
      <c r="M1" s="13"/>
      <c r="N1" s="13"/>
    </row>
    <row r="2" spans="1:14" s="15" customFormat="1" ht="12.75" customHeight="1" x14ac:dyDescent="0.2">
      <c r="D2" s="208" t="s">
        <v>16</v>
      </c>
      <c r="E2" s="208"/>
      <c r="F2" s="208"/>
      <c r="G2" s="208"/>
      <c r="K2" s="4"/>
      <c r="L2" s="4"/>
      <c r="M2" s="4"/>
      <c r="N2" s="4"/>
    </row>
    <row r="3" spans="1:14" s="15" customFormat="1" ht="12.75" customHeight="1" x14ac:dyDescent="0.2">
      <c r="D3" s="208" t="s">
        <v>17</v>
      </c>
      <c r="E3" s="208"/>
      <c r="F3" s="208"/>
      <c r="G3" s="208"/>
      <c r="K3" s="4"/>
      <c r="L3" s="4"/>
      <c r="M3" s="4"/>
      <c r="N3" s="4"/>
    </row>
    <row r="4" spans="1:14" s="15" customFormat="1" ht="12.75" customHeight="1" x14ac:dyDescent="0.2">
      <c r="D4" s="208" t="s">
        <v>50</v>
      </c>
      <c r="E4" s="208"/>
      <c r="F4" s="208"/>
      <c r="G4" s="208"/>
      <c r="K4" s="4"/>
      <c r="L4" s="4"/>
      <c r="M4" s="4"/>
      <c r="N4" s="4"/>
    </row>
    <row r="5" spans="1:14" ht="17.25" customHeight="1" x14ac:dyDescent="0.2">
      <c r="A5" s="210" t="s">
        <v>20</v>
      </c>
      <c r="B5" s="211"/>
      <c r="C5" s="211"/>
      <c r="D5" s="211"/>
      <c r="E5" s="211"/>
      <c r="F5" s="211"/>
      <c r="G5" s="211"/>
      <c r="H5" s="14"/>
      <c r="I5" s="16"/>
      <c r="J5" s="17"/>
    </row>
    <row r="6" spans="1:14" ht="14.25" customHeight="1" x14ac:dyDescent="0.2">
      <c r="A6" s="210" t="s">
        <v>21</v>
      </c>
      <c r="B6" s="211"/>
      <c r="C6" s="211"/>
      <c r="D6" s="211"/>
      <c r="E6" s="211"/>
      <c r="F6" s="211"/>
      <c r="G6" s="211"/>
      <c r="H6" s="16"/>
      <c r="I6" s="16"/>
      <c r="J6" s="18"/>
      <c r="K6" s="19"/>
    </row>
    <row r="7" spans="1:14" ht="18" customHeight="1" x14ac:dyDescent="0.2">
      <c r="A7" s="212" t="s">
        <v>66</v>
      </c>
      <c r="B7" s="211"/>
      <c r="C7" s="211"/>
      <c r="D7" s="211"/>
      <c r="E7" s="211"/>
      <c r="F7" s="211"/>
      <c r="G7" s="211"/>
      <c r="H7" s="21"/>
      <c r="I7" s="20"/>
      <c r="J7" s="1"/>
    </row>
    <row r="8" spans="1:14" ht="18" customHeight="1" x14ac:dyDescent="0.2">
      <c r="A8" s="216" t="s">
        <v>13</v>
      </c>
      <c r="B8" s="216"/>
      <c r="C8" s="216"/>
      <c r="D8" s="216"/>
      <c r="E8" s="216"/>
      <c r="F8" s="21"/>
      <c r="G8" s="14"/>
      <c r="H8" s="21"/>
      <c r="I8" s="20"/>
      <c r="J8" s="1"/>
    </row>
    <row r="9" spans="1:14" ht="13.5" thickBot="1" x14ac:dyDescent="0.25">
      <c r="A9" s="216" t="s">
        <v>14</v>
      </c>
      <c r="B9" s="216"/>
      <c r="C9" s="216"/>
      <c r="D9" s="216"/>
      <c r="E9" s="216"/>
      <c r="F9" s="21"/>
      <c r="G9" s="14"/>
      <c r="H9" s="21"/>
      <c r="I9" s="20"/>
      <c r="J9" s="1"/>
    </row>
    <row r="10" spans="1:14" ht="11.25" customHeight="1" x14ac:dyDescent="0.2">
      <c r="A10" s="217" t="s">
        <v>1</v>
      </c>
      <c r="B10" s="213" t="s">
        <v>22</v>
      </c>
      <c r="C10" s="213"/>
      <c r="D10" s="213"/>
      <c r="E10" s="213" t="s">
        <v>23</v>
      </c>
      <c r="F10" s="213" t="s">
        <v>24</v>
      </c>
      <c r="G10" s="215"/>
      <c r="H10" s="22"/>
      <c r="I10" s="23"/>
      <c r="J10" s="24"/>
    </row>
    <row r="11" spans="1:14" ht="25.5" customHeight="1" x14ac:dyDescent="0.2">
      <c r="A11" s="218"/>
      <c r="B11" s="214"/>
      <c r="C11" s="214"/>
      <c r="D11" s="214"/>
      <c r="E11" s="214"/>
      <c r="F11" s="25" t="s">
        <v>25</v>
      </c>
      <c r="G11" s="26" t="s">
        <v>26</v>
      </c>
      <c r="H11" s="27"/>
      <c r="I11" s="27"/>
      <c r="J11" s="28"/>
    </row>
    <row r="12" spans="1:14" ht="12.75" customHeight="1" thickBot="1" x14ac:dyDescent="0.25">
      <c r="A12" s="29">
        <v>1</v>
      </c>
      <c r="B12" s="209">
        <v>2</v>
      </c>
      <c r="C12" s="209"/>
      <c r="D12" s="209"/>
      <c r="E12" s="30">
        <v>3</v>
      </c>
      <c r="F12" s="30">
        <v>4</v>
      </c>
      <c r="G12" s="31">
        <v>5</v>
      </c>
      <c r="H12" s="27"/>
      <c r="I12" s="27"/>
      <c r="J12" s="32"/>
    </row>
    <row r="13" spans="1:14" ht="22.5" customHeight="1" thickBot="1" x14ac:dyDescent="0.25">
      <c r="A13" s="33">
        <v>1</v>
      </c>
      <c r="B13" s="219" t="s">
        <v>27</v>
      </c>
      <c r="C13" s="219"/>
      <c r="D13" s="219"/>
      <c r="E13" s="34"/>
      <c r="F13" s="34"/>
      <c r="G13" s="35"/>
      <c r="H13" s="27"/>
      <c r="I13" s="27"/>
      <c r="J13" s="32"/>
    </row>
    <row r="14" spans="1:14" ht="18" customHeight="1" x14ac:dyDescent="0.2">
      <c r="A14" s="36">
        <v>2</v>
      </c>
      <c r="B14" s="220" t="s">
        <v>28</v>
      </c>
      <c r="C14" s="220"/>
      <c r="D14" s="220"/>
      <c r="E14" s="37"/>
      <c r="F14" s="37"/>
      <c r="G14" s="38"/>
      <c r="H14" s="27"/>
      <c r="I14" s="27"/>
      <c r="J14" s="32"/>
    </row>
    <row r="15" spans="1:14" ht="19.5" customHeight="1" x14ac:dyDescent="0.2">
      <c r="A15" s="39">
        <v>3</v>
      </c>
      <c r="B15" s="222" t="s">
        <v>47</v>
      </c>
      <c r="C15" s="222"/>
      <c r="D15" s="222"/>
      <c r="E15" s="25"/>
      <c r="F15" s="25"/>
      <c r="G15" s="26"/>
      <c r="H15" s="27"/>
      <c r="I15" s="27"/>
      <c r="J15" s="32"/>
    </row>
    <row r="16" spans="1:14" ht="18.75" customHeight="1" thickBot="1" x14ac:dyDescent="0.25">
      <c r="A16" s="40">
        <v>4</v>
      </c>
      <c r="B16" s="223" t="s">
        <v>29</v>
      </c>
      <c r="C16" s="223"/>
      <c r="D16" s="223"/>
      <c r="E16" s="41"/>
      <c r="F16" s="41"/>
      <c r="G16" s="42"/>
      <c r="H16" s="27"/>
      <c r="I16" s="27"/>
      <c r="J16" s="32"/>
    </row>
    <row r="17" spans="1:10" ht="25.5" customHeight="1" thickBot="1" x14ac:dyDescent="0.25">
      <c r="A17" s="33">
        <v>5</v>
      </c>
      <c r="B17" s="205" t="s">
        <v>30</v>
      </c>
      <c r="C17" s="206"/>
      <c r="D17" s="207"/>
      <c r="E17" s="43"/>
      <c r="F17" s="34"/>
      <c r="G17" s="35"/>
      <c r="H17" s="27"/>
      <c r="I17" s="27"/>
      <c r="J17" s="32"/>
    </row>
    <row r="18" spans="1:10" ht="26.25" customHeight="1" x14ac:dyDescent="0.2">
      <c r="A18" s="36">
        <v>6</v>
      </c>
      <c r="B18" s="204" t="s">
        <v>31</v>
      </c>
      <c r="C18" s="204"/>
      <c r="D18" s="204"/>
      <c r="E18" s="37"/>
      <c r="F18" s="37"/>
      <c r="G18" s="38"/>
      <c r="H18" s="27"/>
      <c r="I18" s="27"/>
      <c r="J18" s="32"/>
    </row>
    <row r="19" spans="1:10" ht="26.25" customHeight="1" x14ac:dyDescent="0.2">
      <c r="A19" s="39">
        <v>7</v>
      </c>
      <c r="B19" s="221" t="s">
        <v>32</v>
      </c>
      <c r="C19" s="221"/>
      <c r="D19" s="221"/>
      <c r="E19" s="25"/>
      <c r="F19" s="25"/>
      <c r="G19" s="26"/>
      <c r="H19" s="27"/>
      <c r="I19" s="27"/>
      <c r="J19" s="32"/>
    </row>
    <row r="20" spans="1:10" ht="36" customHeight="1" thickBot="1" x14ac:dyDescent="0.25">
      <c r="A20" s="29">
        <v>8</v>
      </c>
      <c r="B20" s="203" t="s">
        <v>33</v>
      </c>
      <c r="C20" s="203"/>
      <c r="D20" s="203"/>
      <c r="E20" s="30"/>
      <c r="F20" s="30"/>
      <c r="G20" s="31"/>
      <c r="H20" s="27"/>
      <c r="I20" s="27"/>
      <c r="J20" s="32"/>
    </row>
    <row r="21" spans="1:10" ht="20.100000000000001" customHeight="1" x14ac:dyDescent="0.2">
      <c r="A21" s="32"/>
      <c r="B21" s="28"/>
      <c r="C21" s="28"/>
      <c r="D21" s="28"/>
      <c r="E21" s="28"/>
      <c r="F21" s="32"/>
      <c r="G21" s="32"/>
      <c r="H21" s="32"/>
      <c r="I21" s="32"/>
      <c r="J21" s="32"/>
    </row>
    <row r="22" spans="1:10" ht="13.5" customHeight="1" x14ac:dyDescent="0.2">
      <c r="A22" s="27"/>
      <c r="B22" s="44" t="s">
        <v>3</v>
      </c>
      <c r="C22" s="44"/>
      <c r="D22" s="45" t="s">
        <v>34</v>
      </c>
      <c r="E22" s="2"/>
      <c r="F22" s="2"/>
      <c r="G22" s="2"/>
      <c r="H22" s="27"/>
      <c r="I22" s="32"/>
    </row>
    <row r="23" spans="1:10" ht="12" customHeight="1" x14ac:dyDescent="0.2">
      <c r="A23" s="27"/>
      <c r="B23" s="46"/>
      <c r="C23" s="46"/>
      <c r="D23" s="46" t="s">
        <v>35</v>
      </c>
      <c r="E23" s="2"/>
      <c r="F23" s="2"/>
      <c r="G23" s="2"/>
      <c r="H23" s="27"/>
      <c r="I23" s="32"/>
    </row>
    <row r="24" spans="1:10" ht="21" customHeight="1" x14ac:dyDescent="0.2">
      <c r="A24" s="27"/>
      <c r="B24" s="44" t="s">
        <v>0</v>
      </c>
      <c r="C24" s="44"/>
      <c r="D24" s="47" t="s">
        <v>36</v>
      </c>
      <c r="E24" s="48"/>
      <c r="F24" s="2"/>
      <c r="G24" s="2"/>
      <c r="H24" s="27"/>
      <c r="I24" s="32"/>
    </row>
    <row r="25" spans="1:10" ht="12" customHeight="1" x14ac:dyDescent="0.2">
      <c r="A25" s="27"/>
      <c r="B25" s="46"/>
      <c r="C25" s="46"/>
      <c r="D25" s="46" t="s">
        <v>35</v>
      </c>
      <c r="E25" s="49"/>
      <c r="F25" s="2"/>
      <c r="G25" s="2"/>
      <c r="H25" s="27"/>
      <c r="I25" s="32"/>
    </row>
    <row r="26" spans="1:10" x14ac:dyDescent="0.2">
      <c r="A26" s="24"/>
      <c r="B26" s="24"/>
      <c r="C26" s="24"/>
      <c r="D26" s="24"/>
      <c r="E26" s="24"/>
      <c r="F26" s="24"/>
      <c r="G26" s="24"/>
      <c r="H26" s="24"/>
      <c r="I26" s="24"/>
      <c r="J26" s="24"/>
    </row>
    <row r="27" spans="1:10" x14ac:dyDescent="0.2">
      <c r="A27" s="24"/>
      <c r="B27" s="24"/>
      <c r="C27" s="24"/>
      <c r="D27" s="24"/>
      <c r="E27" s="24"/>
      <c r="F27" s="24"/>
      <c r="G27" s="24"/>
      <c r="H27" s="24"/>
      <c r="I27" s="24"/>
      <c r="J27" s="24"/>
    </row>
    <row r="28" spans="1:10" x14ac:dyDescent="0.2">
      <c r="A28" s="24"/>
      <c r="B28" s="24"/>
      <c r="C28" s="24"/>
      <c r="D28" s="24"/>
      <c r="E28" s="24"/>
      <c r="F28" s="24"/>
      <c r="G28" s="24"/>
      <c r="H28" s="24"/>
      <c r="I28" s="24"/>
      <c r="J28" s="24"/>
    </row>
    <row r="29" spans="1:10" x14ac:dyDescent="0.2">
      <c r="A29" s="24"/>
      <c r="B29" s="24"/>
      <c r="C29" s="24"/>
      <c r="D29" s="24"/>
      <c r="E29" s="24"/>
      <c r="F29" s="24"/>
      <c r="G29" s="24"/>
      <c r="H29" s="24"/>
      <c r="I29" s="24"/>
      <c r="J29" s="24"/>
    </row>
    <row r="30" spans="1:10" x14ac:dyDescent="0.2">
      <c r="A30" s="24"/>
      <c r="B30" s="24"/>
      <c r="C30" s="24"/>
      <c r="D30" s="24"/>
      <c r="E30" s="24"/>
      <c r="F30" s="24"/>
      <c r="G30" s="24"/>
      <c r="H30" s="24"/>
      <c r="I30" s="24"/>
      <c r="J30" s="24"/>
    </row>
  </sheetData>
  <mergeCells count="22">
    <mergeCell ref="A10:A11"/>
    <mergeCell ref="B13:D13"/>
    <mergeCell ref="B14:D14"/>
    <mergeCell ref="B19:D19"/>
    <mergeCell ref="B15:D15"/>
    <mergeCell ref="B16:D16"/>
    <mergeCell ref="B20:D20"/>
    <mergeCell ref="B18:D18"/>
    <mergeCell ref="B17:D17"/>
    <mergeCell ref="D1:G1"/>
    <mergeCell ref="D2:G2"/>
    <mergeCell ref="D3:G3"/>
    <mergeCell ref="D4:G4"/>
    <mergeCell ref="B12:D12"/>
    <mergeCell ref="A6:G6"/>
    <mergeCell ref="A5:G5"/>
    <mergeCell ref="A7:G7"/>
    <mergeCell ref="E10:E11"/>
    <mergeCell ref="F10:G10"/>
    <mergeCell ref="A8:E8"/>
    <mergeCell ref="B10:D11"/>
    <mergeCell ref="A9:E9"/>
  </mergeCells>
  <pageMargins left="0.70866141732283472" right="0.31496062992125984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J80"/>
  <sheetViews>
    <sheetView tabSelected="1" zoomScale="84" zoomScaleNormal="84" workbookViewId="0">
      <selection activeCell="A66" sqref="A66:XFD72"/>
    </sheetView>
  </sheetViews>
  <sheetFormatPr defaultRowHeight="12.75" x14ac:dyDescent="0.2"/>
  <cols>
    <col min="1" max="1" width="5.5703125" style="164" customWidth="1"/>
    <col min="2" max="2" width="21.5703125" style="164" customWidth="1"/>
    <col min="3" max="3" width="16.28515625" style="164" customWidth="1"/>
    <col min="4" max="4" width="19.140625" style="164" customWidth="1"/>
    <col min="5" max="6" width="14.7109375" style="164" customWidth="1"/>
    <col min="7" max="9" width="14.7109375" style="164" hidden="1" customWidth="1"/>
    <col min="10" max="10" width="14.7109375" style="164" customWidth="1"/>
    <col min="11" max="13" width="14.7109375" style="164" hidden="1" customWidth="1"/>
    <col min="14" max="14" width="14.7109375" style="164" customWidth="1"/>
    <col min="15" max="16" width="14.7109375" style="164" hidden="1" customWidth="1"/>
    <col min="17" max="17" width="12" style="164" hidden="1" customWidth="1"/>
    <col min="18" max="18" width="15" style="164" customWidth="1"/>
    <col min="19" max="19" width="12.85546875" style="164" hidden="1" customWidth="1"/>
    <col min="20" max="20" width="16" style="164" customWidth="1"/>
    <col min="21" max="21" width="16.28515625" style="164" customWidth="1"/>
    <col min="22" max="22" width="13.42578125" style="164" hidden="1" customWidth="1"/>
    <col min="23" max="23" width="12.7109375" style="164" hidden="1" customWidth="1"/>
    <col min="24" max="24" width="16.28515625" style="164" customWidth="1"/>
    <col min="25" max="25" width="16.85546875" style="164" customWidth="1"/>
    <col min="26" max="27" width="12.7109375" style="164" hidden="1" customWidth="1"/>
    <col min="28" max="28" width="14.7109375" style="164" customWidth="1"/>
    <col min="29" max="29" width="13" style="164" customWidth="1"/>
    <col min="30" max="31" width="9.140625" style="164" hidden="1" customWidth="1"/>
    <col min="32" max="32" width="14.5703125" style="164" customWidth="1"/>
    <col min="33" max="33" width="15.140625" style="164" hidden="1" customWidth="1"/>
    <col min="34" max="34" width="14.42578125" style="164" hidden="1" customWidth="1"/>
    <col min="35" max="36" width="14.7109375" style="164" customWidth="1"/>
    <col min="37" max="16384" width="9.140625" style="164"/>
  </cols>
  <sheetData>
    <row r="1" spans="1:36" s="161" customFormat="1" ht="12.75" customHeight="1" x14ac:dyDescent="0.2">
      <c r="M1" s="208"/>
      <c r="N1" s="208"/>
      <c r="O1" s="208"/>
      <c r="P1" s="208"/>
      <c r="T1" s="12"/>
      <c r="U1" s="12"/>
      <c r="V1" s="12"/>
      <c r="W1" s="12"/>
      <c r="X1" s="12"/>
      <c r="Y1" s="12"/>
      <c r="Z1" s="13"/>
      <c r="AA1" s="13"/>
      <c r="AB1" s="13"/>
      <c r="AC1" s="13"/>
      <c r="AJ1" s="161" t="s">
        <v>15</v>
      </c>
    </row>
    <row r="2" spans="1:36" s="161" customFormat="1" ht="12.75" customHeight="1" x14ac:dyDescent="0.2">
      <c r="M2" s="208"/>
      <c r="N2" s="208"/>
      <c r="O2" s="208"/>
      <c r="P2" s="208"/>
      <c r="T2" s="4"/>
      <c r="U2" s="4"/>
      <c r="V2" s="4"/>
      <c r="W2" s="4"/>
      <c r="X2" s="4"/>
      <c r="Y2" s="4"/>
      <c r="Z2" s="4"/>
      <c r="AA2" s="4"/>
      <c r="AB2" s="4"/>
      <c r="AC2" s="4"/>
      <c r="AJ2" s="161" t="s">
        <v>16</v>
      </c>
    </row>
    <row r="3" spans="1:36" s="161" customFormat="1" ht="12.75" customHeight="1" x14ac:dyDescent="0.2">
      <c r="M3" s="208"/>
      <c r="N3" s="208"/>
      <c r="O3" s="208"/>
      <c r="P3" s="208"/>
      <c r="T3" s="4"/>
      <c r="U3" s="4"/>
      <c r="V3" s="4"/>
      <c r="W3" s="4"/>
      <c r="X3" s="4"/>
      <c r="Y3" s="4"/>
      <c r="Z3" s="4"/>
      <c r="AA3" s="4"/>
      <c r="AB3" s="4"/>
      <c r="AC3" s="4"/>
      <c r="AJ3" s="161" t="s">
        <v>17</v>
      </c>
    </row>
    <row r="4" spans="1:36" s="161" customFormat="1" ht="12.75" customHeight="1" x14ac:dyDescent="0.2">
      <c r="M4" s="208"/>
      <c r="N4" s="208"/>
      <c r="O4" s="208"/>
      <c r="P4" s="208"/>
      <c r="T4" s="4"/>
      <c r="U4" s="4"/>
      <c r="V4" s="4"/>
      <c r="W4" s="4"/>
      <c r="X4" s="4"/>
      <c r="Y4" s="4"/>
      <c r="Z4" s="4"/>
      <c r="AA4" s="4"/>
      <c r="AB4" s="4"/>
      <c r="AC4" s="4"/>
      <c r="AJ4" s="161" t="s">
        <v>18</v>
      </c>
    </row>
    <row r="5" spans="1:36" s="161" customFormat="1" ht="12.75" customHeight="1" x14ac:dyDescent="0.25">
      <c r="M5" s="226"/>
      <c r="N5" s="208"/>
      <c r="O5" s="208"/>
      <c r="P5" s="208"/>
      <c r="T5" s="4"/>
      <c r="U5" s="4"/>
      <c r="V5" s="4"/>
      <c r="W5" s="4"/>
      <c r="X5" s="4"/>
      <c r="Y5" s="4"/>
      <c r="Z5" s="4"/>
      <c r="AA5" s="4"/>
      <c r="AB5" s="4"/>
      <c r="AC5" s="4"/>
      <c r="AJ5" s="161" t="s">
        <v>48</v>
      </c>
    </row>
    <row r="6" spans="1:36" customFormat="1" ht="14.25" customHeight="1" x14ac:dyDescent="0.2">
      <c r="B6" s="162"/>
      <c r="C6" s="227" t="s">
        <v>19</v>
      </c>
      <c r="D6" s="211"/>
      <c r="E6" s="211"/>
      <c r="F6" s="211"/>
      <c r="G6" s="211"/>
      <c r="H6" s="211"/>
      <c r="I6" s="211"/>
      <c r="J6" s="211"/>
      <c r="K6" s="211"/>
      <c r="L6" s="211"/>
      <c r="M6" s="211"/>
      <c r="N6" s="211"/>
      <c r="O6" s="211"/>
      <c r="P6" s="211"/>
      <c r="Q6" s="211"/>
      <c r="R6" s="211"/>
      <c r="S6" s="211"/>
      <c r="T6" s="211"/>
      <c r="U6" s="211"/>
      <c r="AI6" s="163"/>
      <c r="AJ6" s="163"/>
    </row>
    <row r="7" spans="1:36" ht="27" customHeight="1" x14ac:dyDescent="0.2">
      <c r="B7" s="165"/>
      <c r="C7" s="224" t="s">
        <v>187</v>
      </c>
      <c r="D7" s="225"/>
      <c r="E7" s="225"/>
      <c r="F7" s="225"/>
      <c r="G7" s="225"/>
      <c r="H7" s="225"/>
      <c r="I7" s="225"/>
      <c r="J7" s="225"/>
      <c r="K7" s="225"/>
      <c r="L7" s="225"/>
      <c r="M7" s="225"/>
      <c r="N7" s="225"/>
      <c r="O7" s="225"/>
      <c r="P7" s="225"/>
      <c r="Q7" s="225"/>
      <c r="R7" s="225"/>
      <c r="S7" s="225"/>
      <c r="T7" s="225"/>
      <c r="U7" s="225"/>
    </row>
    <row r="8" spans="1:36" s="167" customFormat="1" ht="14.25" customHeight="1" x14ac:dyDescent="0.2">
      <c r="A8" s="268" t="s">
        <v>13</v>
      </c>
      <c r="B8" s="268"/>
      <c r="C8" s="268"/>
      <c r="D8" s="268"/>
      <c r="E8" s="268"/>
      <c r="F8" s="166"/>
      <c r="G8" s="166"/>
      <c r="H8" s="166"/>
      <c r="I8" s="166"/>
      <c r="J8" s="166"/>
      <c r="K8" s="166"/>
      <c r="M8" s="168"/>
      <c r="N8" s="166"/>
      <c r="O8" s="166"/>
      <c r="AI8" s="166"/>
      <c r="AJ8" s="166"/>
    </row>
    <row r="9" spans="1:36" s="167" customFormat="1" ht="20.25" customHeight="1" thickBot="1" x14ac:dyDescent="0.25">
      <c r="A9" s="269" t="s">
        <v>14</v>
      </c>
      <c r="B9" s="269"/>
      <c r="C9" s="269"/>
      <c r="D9" s="269"/>
      <c r="E9" s="269"/>
      <c r="F9" s="166"/>
      <c r="G9" s="166"/>
      <c r="H9" s="166"/>
      <c r="I9" s="166"/>
      <c r="J9" s="166"/>
      <c r="K9" s="166"/>
      <c r="M9" s="168"/>
      <c r="N9" s="166"/>
      <c r="O9" s="166"/>
      <c r="AI9" s="166"/>
      <c r="AJ9" s="166"/>
    </row>
    <row r="10" spans="1:36" s="169" customFormat="1" ht="30" customHeight="1" thickBot="1" x14ac:dyDescent="0.25">
      <c r="A10" s="270" t="s">
        <v>1</v>
      </c>
      <c r="B10" s="273" t="s">
        <v>4</v>
      </c>
      <c r="C10" s="276" t="s">
        <v>5</v>
      </c>
      <c r="D10" s="240" t="s">
        <v>8</v>
      </c>
      <c r="E10" s="240" t="s">
        <v>67</v>
      </c>
      <c r="F10" s="234" t="s">
        <v>10</v>
      </c>
      <c r="G10" s="235"/>
      <c r="H10" s="235"/>
      <c r="I10" s="235"/>
      <c r="J10" s="235"/>
      <c r="K10" s="235"/>
      <c r="L10" s="235"/>
      <c r="M10" s="235"/>
      <c r="N10" s="235"/>
      <c r="O10" s="235"/>
      <c r="P10" s="235"/>
      <c r="Q10" s="235"/>
      <c r="R10" s="235"/>
      <c r="S10" s="235"/>
      <c r="T10" s="235"/>
      <c r="U10" s="235"/>
      <c r="V10" s="235"/>
      <c r="W10" s="235"/>
      <c r="X10" s="235"/>
      <c r="Y10" s="235"/>
      <c r="Z10" s="235"/>
      <c r="AA10" s="235"/>
      <c r="AB10" s="235"/>
      <c r="AC10" s="235"/>
      <c r="AD10" s="235"/>
      <c r="AE10" s="235"/>
      <c r="AF10" s="243" t="s">
        <v>12</v>
      </c>
      <c r="AG10" s="246" t="s">
        <v>68</v>
      </c>
      <c r="AH10" s="247"/>
      <c r="AI10" s="228" t="s">
        <v>11</v>
      </c>
      <c r="AJ10" s="229"/>
    </row>
    <row r="11" spans="1:36" s="169" customFormat="1" ht="62.25" customHeight="1" thickBot="1" x14ac:dyDescent="0.25">
      <c r="A11" s="271"/>
      <c r="B11" s="274"/>
      <c r="C11" s="277"/>
      <c r="D11" s="238"/>
      <c r="E11" s="238"/>
      <c r="F11" s="228" t="s">
        <v>7</v>
      </c>
      <c r="G11" s="263"/>
      <c r="H11" s="257"/>
      <c r="I11" s="254"/>
      <c r="J11" s="228" t="s">
        <v>6</v>
      </c>
      <c r="K11" s="263"/>
      <c r="L11" s="263"/>
      <c r="M11" s="267"/>
      <c r="N11" s="248" t="s">
        <v>69</v>
      </c>
      <c r="O11" s="249"/>
      <c r="P11" s="249"/>
      <c r="Q11" s="249"/>
      <c r="R11" s="249"/>
      <c r="S11" s="249"/>
      <c r="T11" s="249"/>
      <c r="U11" s="249"/>
      <c r="V11" s="249"/>
      <c r="W11" s="249"/>
      <c r="X11" s="249"/>
      <c r="Y11" s="249"/>
      <c r="Z11" s="249"/>
      <c r="AA11" s="249"/>
      <c r="AB11" s="249"/>
      <c r="AC11" s="249"/>
      <c r="AD11" s="249"/>
      <c r="AE11" s="249"/>
      <c r="AF11" s="244"/>
      <c r="AG11" s="250" t="s">
        <v>70</v>
      </c>
      <c r="AH11" s="251"/>
      <c r="AI11" s="230"/>
      <c r="AJ11" s="231"/>
    </row>
    <row r="12" spans="1:36" s="169" customFormat="1" ht="40.5" customHeight="1" thickBot="1" x14ac:dyDescent="0.25">
      <c r="A12" s="271"/>
      <c r="B12" s="274"/>
      <c r="C12" s="277"/>
      <c r="D12" s="238"/>
      <c r="E12" s="238"/>
      <c r="F12" s="255"/>
      <c r="G12" s="250"/>
      <c r="H12" s="250"/>
      <c r="I12" s="251"/>
      <c r="J12" s="255"/>
      <c r="K12" s="250"/>
      <c r="L12" s="250"/>
      <c r="M12" s="251"/>
      <c r="N12" s="240" t="s">
        <v>77</v>
      </c>
      <c r="O12" s="240" t="s">
        <v>71</v>
      </c>
      <c r="P12" s="281" t="s">
        <v>72</v>
      </c>
      <c r="Q12" s="282"/>
      <c r="R12" s="228" t="s">
        <v>73</v>
      </c>
      <c r="S12" s="254"/>
      <c r="T12" s="228" t="s">
        <v>74</v>
      </c>
      <c r="U12" s="257"/>
      <c r="V12" s="257"/>
      <c r="W12" s="254"/>
      <c r="X12" s="248" t="s">
        <v>75</v>
      </c>
      <c r="Y12" s="261"/>
      <c r="Z12" s="261"/>
      <c r="AA12" s="262"/>
      <c r="AB12" s="228" t="s">
        <v>76</v>
      </c>
      <c r="AC12" s="257"/>
      <c r="AD12" s="257"/>
      <c r="AE12" s="254"/>
      <c r="AF12" s="244"/>
      <c r="AG12" s="250"/>
      <c r="AH12" s="251"/>
      <c r="AI12" s="232"/>
      <c r="AJ12" s="233"/>
    </row>
    <row r="13" spans="1:36" s="169" customFormat="1" ht="30" customHeight="1" thickBot="1" x14ac:dyDescent="0.25">
      <c r="A13" s="271"/>
      <c r="B13" s="274"/>
      <c r="C13" s="277"/>
      <c r="D13" s="238"/>
      <c r="E13" s="238"/>
      <c r="F13" s="264"/>
      <c r="G13" s="265"/>
      <c r="H13" s="265"/>
      <c r="I13" s="266"/>
      <c r="J13" s="264"/>
      <c r="K13" s="265"/>
      <c r="L13" s="265"/>
      <c r="M13" s="266"/>
      <c r="N13" s="241"/>
      <c r="O13" s="241"/>
      <c r="P13" s="279" t="s">
        <v>9</v>
      </c>
      <c r="Q13" s="280" t="s">
        <v>67</v>
      </c>
      <c r="R13" s="255"/>
      <c r="S13" s="251"/>
      <c r="T13" s="258"/>
      <c r="U13" s="259"/>
      <c r="V13" s="259"/>
      <c r="W13" s="260"/>
      <c r="X13" s="258"/>
      <c r="Y13" s="259"/>
      <c r="Z13" s="259"/>
      <c r="AA13" s="260"/>
      <c r="AB13" s="258"/>
      <c r="AC13" s="259"/>
      <c r="AD13" s="259"/>
      <c r="AE13" s="260"/>
      <c r="AF13" s="244"/>
      <c r="AG13" s="252"/>
      <c r="AH13" s="253"/>
      <c r="AI13" s="236" t="s">
        <v>9</v>
      </c>
      <c r="AJ13" s="238" t="s">
        <v>67</v>
      </c>
    </row>
    <row r="14" spans="1:36" s="169" customFormat="1" ht="54" customHeight="1" thickBot="1" x14ac:dyDescent="0.25">
      <c r="A14" s="272"/>
      <c r="B14" s="275"/>
      <c r="C14" s="278"/>
      <c r="D14" s="239"/>
      <c r="E14" s="239"/>
      <c r="F14" s="258"/>
      <c r="G14" s="259"/>
      <c r="H14" s="259"/>
      <c r="I14" s="260"/>
      <c r="J14" s="258"/>
      <c r="K14" s="259"/>
      <c r="L14" s="259"/>
      <c r="M14" s="260"/>
      <c r="N14" s="242"/>
      <c r="O14" s="242"/>
      <c r="P14" s="237"/>
      <c r="Q14" s="239"/>
      <c r="R14" s="256"/>
      <c r="S14" s="253"/>
      <c r="T14" s="170" t="s">
        <v>9</v>
      </c>
      <c r="U14" s="171" t="s">
        <v>67</v>
      </c>
      <c r="V14" s="172" t="s">
        <v>9</v>
      </c>
      <c r="W14" s="173" t="s">
        <v>67</v>
      </c>
      <c r="X14" s="170" t="s">
        <v>9</v>
      </c>
      <c r="Y14" s="171" t="s">
        <v>67</v>
      </c>
      <c r="Z14" s="172" t="s">
        <v>9</v>
      </c>
      <c r="AA14" s="173" t="s">
        <v>67</v>
      </c>
      <c r="AB14" s="170" t="s">
        <v>9</v>
      </c>
      <c r="AC14" s="171" t="s">
        <v>67</v>
      </c>
      <c r="AD14" s="172" t="s">
        <v>9</v>
      </c>
      <c r="AE14" s="174" t="s">
        <v>67</v>
      </c>
      <c r="AF14" s="245"/>
      <c r="AG14" s="175" t="s">
        <v>9</v>
      </c>
      <c r="AH14" s="176" t="s">
        <v>67</v>
      </c>
      <c r="AI14" s="237"/>
      <c r="AJ14" s="239"/>
    </row>
    <row r="15" spans="1:36" s="169" customFormat="1" ht="54" customHeight="1" thickBot="1" x14ac:dyDescent="0.25">
      <c r="A15" s="177">
        <v>1</v>
      </c>
      <c r="B15" s="171">
        <v>2</v>
      </c>
      <c r="C15" s="178">
        <v>3</v>
      </c>
      <c r="D15" s="179">
        <v>4</v>
      </c>
      <c r="E15" s="179">
        <v>5</v>
      </c>
      <c r="F15" s="180">
        <v>6</v>
      </c>
      <c r="G15" s="181">
        <v>9</v>
      </c>
      <c r="H15" s="182">
        <v>10</v>
      </c>
      <c r="I15" s="179">
        <v>11</v>
      </c>
      <c r="J15" s="180">
        <v>7</v>
      </c>
      <c r="K15" s="181">
        <v>13</v>
      </c>
      <c r="L15" s="182">
        <v>14</v>
      </c>
      <c r="M15" s="179">
        <v>15</v>
      </c>
      <c r="N15" s="183">
        <v>8</v>
      </c>
      <c r="O15" s="183">
        <v>17</v>
      </c>
      <c r="P15" s="182">
        <v>18</v>
      </c>
      <c r="Q15" s="179">
        <v>19</v>
      </c>
      <c r="R15" s="183">
        <v>9</v>
      </c>
      <c r="S15" s="183">
        <v>21</v>
      </c>
      <c r="T15" s="171">
        <v>10</v>
      </c>
      <c r="U15" s="171">
        <v>11</v>
      </c>
      <c r="V15" s="182">
        <v>24</v>
      </c>
      <c r="W15" s="179">
        <v>25</v>
      </c>
      <c r="X15" s="171">
        <v>12</v>
      </c>
      <c r="Y15" s="171">
        <v>13</v>
      </c>
      <c r="Z15" s="182">
        <v>28</v>
      </c>
      <c r="AA15" s="179">
        <v>29</v>
      </c>
      <c r="AB15" s="171">
        <v>14</v>
      </c>
      <c r="AC15" s="171">
        <v>15</v>
      </c>
      <c r="AD15" s="182">
        <v>32</v>
      </c>
      <c r="AE15" s="179">
        <v>33</v>
      </c>
      <c r="AF15" s="179">
        <v>16</v>
      </c>
      <c r="AG15" s="182">
        <v>35</v>
      </c>
      <c r="AH15" s="182">
        <v>36</v>
      </c>
      <c r="AI15" s="182">
        <v>17</v>
      </c>
      <c r="AJ15" s="179">
        <v>18</v>
      </c>
    </row>
    <row r="16" spans="1:36" s="117" customFormat="1" ht="37.5" customHeight="1" x14ac:dyDescent="0.2">
      <c r="A16" s="184"/>
      <c r="B16" s="185" t="s">
        <v>112</v>
      </c>
      <c r="C16" s="186" t="s">
        <v>101</v>
      </c>
      <c r="D16" s="187">
        <v>278141.73000000004</v>
      </c>
      <c r="E16" s="144">
        <v>47785.95</v>
      </c>
      <c r="F16" s="144">
        <v>27819.620000000003</v>
      </c>
      <c r="G16" s="144">
        <v>11693.16</v>
      </c>
      <c r="H16" s="144">
        <v>0</v>
      </c>
      <c r="I16" s="144">
        <v>0</v>
      </c>
      <c r="J16" s="144">
        <v>23147.09</v>
      </c>
      <c r="K16" s="144">
        <v>0</v>
      </c>
      <c r="L16" s="144">
        <v>10896.95</v>
      </c>
      <c r="M16" s="144">
        <v>0</v>
      </c>
      <c r="N16" s="144">
        <v>227175.02000000002</v>
      </c>
      <c r="O16" s="144">
        <v>36092.79</v>
      </c>
      <c r="P16" s="144">
        <v>158193.35</v>
      </c>
      <c r="Q16" s="144">
        <v>0</v>
      </c>
      <c r="R16" s="144">
        <v>0</v>
      </c>
      <c r="S16" s="144">
        <v>0</v>
      </c>
      <c r="T16" s="144">
        <v>131540.76</v>
      </c>
      <c r="U16" s="144">
        <v>36092.79</v>
      </c>
      <c r="V16" s="144">
        <v>62559.09</v>
      </c>
      <c r="W16" s="144">
        <v>0</v>
      </c>
      <c r="X16" s="144">
        <v>95634.260000000009</v>
      </c>
      <c r="Y16" s="144">
        <v>0</v>
      </c>
      <c r="Z16" s="144">
        <v>95634.260000000009</v>
      </c>
      <c r="AA16" s="144">
        <v>0</v>
      </c>
      <c r="AB16" s="144">
        <v>0</v>
      </c>
      <c r="AC16" s="144">
        <v>0</v>
      </c>
      <c r="AD16" s="144">
        <v>0</v>
      </c>
      <c r="AE16" s="144">
        <v>0</v>
      </c>
      <c r="AF16" s="144">
        <v>79456.01999999999</v>
      </c>
      <c r="AG16" s="145"/>
      <c r="AH16" s="144"/>
      <c r="AI16" s="144">
        <v>169090.30000000002</v>
      </c>
      <c r="AJ16" s="146">
        <v>0</v>
      </c>
    </row>
    <row r="17" spans="1:36" s="117" customFormat="1" ht="37.5" customHeight="1" x14ac:dyDescent="0.2">
      <c r="A17" s="184"/>
      <c r="B17" s="185" t="s">
        <v>113</v>
      </c>
      <c r="C17" s="186" t="s">
        <v>102</v>
      </c>
      <c r="D17" s="188">
        <v>844537.85</v>
      </c>
      <c r="E17" s="114">
        <v>15279</v>
      </c>
      <c r="F17" s="114">
        <v>0</v>
      </c>
      <c r="G17" s="114">
        <v>0</v>
      </c>
      <c r="H17" s="114">
        <v>0</v>
      </c>
      <c r="I17" s="114">
        <v>0</v>
      </c>
      <c r="J17" s="114">
        <v>8000</v>
      </c>
      <c r="K17" s="114">
        <v>0</v>
      </c>
      <c r="L17" s="114">
        <v>8000</v>
      </c>
      <c r="M17" s="114">
        <v>0</v>
      </c>
      <c r="N17" s="114">
        <v>836537.85</v>
      </c>
      <c r="O17" s="114">
        <v>15279</v>
      </c>
      <c r="P17" s="114">
        <v>778258.85</v>
      </c>
      <c r="Q17" s="114">
        <v>0</v>
      </c>
      <c r="R17" s="114">
        <v>0</v>
      </c>
      <c r="S17" s="114">
        <v>0</v>
      </c>
      <c r="T17" s="114">
        <v>21279</v>
      </c>
      <c r="U17" s="114">
        <v>15279</v>
      </c>
      <c r="V17" s="114">
        <v>6000</v>
      </c>
      <c r="W17" s="114">
        <v>0</v>
      </c>
      <c r="X17" s="114">
        <v>815258.85</v>
      </c>
      <c r="Y17" s="114">
        <v>0</v>
      </c>
      <c r="Z17" s="114">
        <v>772258.85</v>
      </c>
      <c r="AA17" s="114">
        <v>0</v>
      </c>
      <c r="AB17" s="114">
        <v>0</v>
      </c>
      <c r="AC17" s="114">
        <v>0</v>
      </c>
      <c r="AD17" s="114">
        <v>0</v>
      </c>
      <c r="AE17" s="114">
        <v>0</v>
      </c>
      <c r="AF17" s="114">
        <v>0</v>
      </c>
      <c r="AG17" s="115"/>
      <c r="AH17" s="114"/>
      <c r="AI17" s="114">
        <v>786258.85</v>
      </c>
      <c r="AJ17" s="116">
        <v>0</v>
      </c>
    </row>
    <row r="18" spans="1:36" s="117" customFormat="1" ht="37.5" customHeight="1" x14ac:dyDescent="0.2">
      <c r="A18" s="184"/>
      <c r="B18" s="185" t="s">
        <v>114</v>
      </c>
      <c r="C18" s="186" t="s">
        <v>103</v>
      </c>
      <c r="D18" s="188">
        <v>59516684.169999994</v>
      </c>
      <c r="E18" s="114">
        <v>1562.7</v>
      </c>
      <c r="F18" s="114">
        <v>249318.87000000002</v>
      </c>
      <c r="G18" s="114">
        <v>1562.7</v>
      </c>
      <c r="H18" s="114">
        <v>247756.17</v>
      </c>
      <c r="I18" s="114">
        <v>0</v>
      </c>
      <c r="J18" s="114">
        <v>6818741.5200000005</v>
      </c>
      <c r="K18" s="114">
        <v>0</v>
      </c>
      <c r="L18" s="114">
        <v>6246542.7700000005</v>
      </c>
      <c r="M18" s="114">
        <v>0</v>
      </c>
      <c r="N18" s="114">
        <v>52448623.779999994</v>
      </c>
      <c r="O18" s="114">
        <v>0</v>
      </c>
      <c r="P18" s="114">
        <v>47875527.740000002</v>
      </c>
      <c r="Q18" s="114">
        <v>0</v>
      </c>
      <c r="R18" s="114">
        <v>0</v>
      </c>
      <c r="S18" s="114">
        <v>0</v>
      </c>
      <c r="T18" s="114">
        <v>51227313.339999996</v>
      </c>
      <c r="U18" s="114">
        <v>0</v>
      </c>
      <c r="V18" s="114">
        <v>46654217.300000004</v>
      </c>
      <c r="W18" s="114">
        <v>0</v>
      </c>
      <c r="X18" s="114">
        <v>1221310.44</v>
      </c>
      <c r="Y18" s="114">
        <v>0</v>
      </c>
      <c r="Z18" s="114">
        <v>1221310.44</v>
      </c>
      <c r="AA18" s="114">
        <v>0</v>
      </c>
      <c r="AB18" s="114">
        <v>0</v>
      </c>
      <c r="AC18" s="114">
        <v>0</v>
      </c>
      <c r="AD18" s="114">
        <v>0</v>
      </c>
      <c r="AE18" s="114">
        <v>0</v>
      </c>
      <c r="AF18" s="114">
        <v>0</v>
      </c>
      <c r="AG18" s="114"/>
      <c r="AH18" s="114"/>
      <c r="AI18" s="114">
        <v>54369826.68</v>
      </c>
      <c r="AJ18" s="147">
        <v>0</v>
      </c>
    </row>
    <row r="19" spans="1:36" s="117" customFormat="1" ht="37.5" customHeight="1" x14ac:dyDescent="0.2">
      <c r="A19" s="189"/>
      <c r="B19" s="185" t="s">
        <v>115</v>
      </c>
      <c r="C19" s="186" t="s">
        <v>104</v>
      </c>
      <c r="D19" s="188">
        <v>618928.18000000005</v>
      </c>
      <c r="E19" s="114">
        <v>0</v>
      </c>
      <c r="F19" s="114">
        <v>0</v>
      </c>
      <c r="G19" s="114">
        <v>0</v>
      </c>
      <c r="H19" s="114">
        <v>0</v>
      </c>
      <c r="I19" s="114">
        <v>0</v>
      </c>
      <c r="J19" s="114">
        <v>0</v>
      </c>
      <c r="K19" s="114">
        <v>0</v>
      </c>
      <c r="L19" s="114">
        <v>0</v>
      </c>
      <c r="M19" s="114">
        <v>0</v>
      </c>
      <c r="N19" s="114">
        <v>618928.18000000005</v>
      </c>
      <c r="O19" s="114">
        <v>0</v>
      </c>
      <c r="P19" s="114">
        <v>595023.65</v>
      </c>
      <c r="Q19" s="114">
        <v>0</v>
      </c>
      <c r="R19" s="114">
        <v>30404.53</v>
      </c>
      <c r="S19" s="114">
        <v>16500</v>
      </c>
      <c r="T19" s="114">
        <v>46523.65</v>
      </c>
      <c r="U19" s="114">
        <v>0</v>
      </c>
      <c r="V19" s="114">
        <v>36523.65</v>
      </c>
      <c r="W19" s="114">
        <v>0</v>
      </c>
      <c r="X19" s="114">
        <v>542000</v>
      </c>
      <c r="Y19" s="114">
        <v>0</v>
      </c>
      <c r="Z19" s="114">
        <v>542000</v>
      </c>
      <c r="AA19" s="114">
        <v>0</v>
      </c>
      <c r="AB19" s="114">
        <v>0</v>
      </c>
      <c r="AC19" s="114">
        <v>0</v>
      </c>
      <c r="AD19" s="114">
        <v>0</v>
      </c>
      <c r="AE19" s="114">
        <v>0</v>
      </c>
      <c r="AF19" s="114">
        <v>0</v>
      </c>
      <c r="AG19" s="114"/>
      <c r="AH19" s="114"/>
      <c r="AI19" s="114">
        <v>595023.65</v>
      </c>
      <c r="AJ19" s="147">
        <v>0</v>
      </c>
    </row>
    <row r="20" spans="1:36" s="117" customFormat="1" ht="37.5" customHeight="1" x14ac:dyDescent="0.2">
      <c r="A20" s="189"/>
      <c r="B20" s="185" t="s">
        <v>116</v>
      </c>
      <c r="C20" s="186" t="s">
        <v>105</v>
      </c>
      <c r="D20" s="188">
        <v>25138738.320000004</v>
      </c>
      <c r="E20" s="114">
        <v>17404</v>
      </c>
      <c r="F20" s="114">
        <v>3300</v>
      </c>
      <c r="G20" s="114">
        <v>0</v>
      </c>
      <c r="H20" s="114">
        <v>3300</v>
      </c>
      <c r="I20" s="114">
        <v>0</v>
      </c>
      <c r="J20" s="114">
        <v>3386912.0500000003</v>
      </c>
      <c r="K20" s="114">
        <v>0</v>
      </c>
      <c r="L20" s="114">
        <v>2744060.12</v>
      </c>
      <c r="M20" s="114">
        <v>0</v>
      </c>
      <c r="N20" s="114">
        <v>21748526.270000003</v>
      </c>
      <c r="O20" s="114">
        <v>17404</v>
      </c>
      <c r="P20" s="114">
        <v>20675497.780000001</v>
      </c>
      <c r="Q20" s="114">
        <v>0</v>
      </c>
      <c r="R20" s="114">
        <v>397671.37</v>
      </c>
      <c r="S20" s="114">
        <v>331996.37</v>
      </c>
      <c r="T20" s="114">
        <v>14074190.18</v>
      </c>
      <c r="U20" s="114">
        <v>17404</v>
      </c>
      <c r="V20" s="114">
        <v>13066839.690000001</v>
      </c>
      <c r="W20" s="114">
        <v>0</v>
      </c>
      <c r="X20" s="114">
        <v>7276664.7199999997</v>
      </c>
      <c r="Y20" s="114">
        <v>0</v>
      </c>
      <c r="Z20" s="114">
        <v>7276661.7199999997</v>
      </c>
      <c r="AA20" s="114">
        <v>0</v>
      </c>
      <c r="AB20" s="114">
        <v>0</v>
      </c>
      <c r="AC20" s="114">
        <v>0</v>
      </c>
      <c r="AD20" s="114">
        <v>0</v>
      </c>
      <c r="AE20" s="114">
        <v>0</v>
      </c>
      <c r="AF20" s="114">
        <v>35700</v>
      </c>
      <c r="AG20" s="114"/>
      <c r="AH20" s="114"/>
      <c r="AI20" s="114">
        <v>23422857.900000002</v>
      </c>
      <c r="AJ20" s="147">
        <v>0</v>
      </c>
    </row>
    <row r="21" spans="1:36" s="117" customFormat="1" ht="37.5" customHeight="1" x14ac:dyDescent="0.2">
      <c r="A21" s="189"/>
      <c r="B21" s="185" t="s">
        <v>117</v>
      </c>
      <c r="C21" s="186" t="s">
        <v>106</v>
      </c>
      <c r="D21" s="188">
        <v>39893588.119999997</v>
      </c>
      <c r="E21" s="114">
        <v>2980690.11</v>
      </c>
      <c r="F21" s="114">
        <v>1197976.05</v>
      </c>
      <c r="G21" s="114">
        <v>11403.8</v>
      </c>
      <c r="H21" s="114">
        <v>742864.06</v>
      </c>
      <c r="I21" s="114">
        <v>0</v>
      </c>
      <c r="J21" s="114">
        <v>18504918.359999999</v>
      </c>
      <c r="K21" s="114">
        <v>0</v>
      </c>
      <c r="L21" s="114">
        <v>17049113.639999997</v>
      </c>
      <c r="M21" s="114">
        <v>0</v>
      </c>
      <c r="N21" s="114">
        <v>20190693.709999997</v>
      </c>
      <c r="O21" s="114">
        <v>2969286.31</v>
      </c>
      <c r="P21" s="114">
        <v>18437698.210000001</v>
      </c>
      <c r="Q21" s="114">
        <v>420498.31</v>
      </c>
      <c r="R21" s="114">
        <v>395519.43</v>
      </c>
      <c r="S21" s="114">
        <v>333793.62</v>
      </c>
      <c r="T21" s="114">
        <v>8069541.7800000003</v>
      </c>
      <c r="U21" s="114">
        <v>1200</v>
      </c>
      <c r="V21" s="114">
        <v>7343588.79</v>
      </c>
      <c r="W21" s="114">
        <v>0</v>
      </c>
      <c r="X21" s="114">
        <v>11725632.5</v>
      </c>
      <c r="Y21" s="114">
        <v>2968086.31</v>
      </c>
      <c r="Z21" s="114">
        <v>10760315.800000001</v>
      </c>
      <c r="AA21" s="114">
        <v>420498.31</v>
      </c>
      <c r="AB21" s="114">
        <v>0</v>
      </c>
      <c r="AC21" s="114">
        <v>0</v>
      </c>
      <c r="AD21" s="114">
        <v>0</v>
      </c>
      <c r="AE21" s="114">
        <v>0</v>
      </c>
      <c r="AF21" s="114">
        <v>629119.19999999995</v>
      </c>
      <c r="AG21" s="114"/>
      <c r="AH21" s="114"/>
      <c r="AI21" s="114">
        <v>36229675.909999996</v>
      </c>
      <c r="AJ21" s="147">
        <v>420498.31</v>
      </c>
    </row>
    <row r="22" spans="1:36" s="117" customFormat="1" ht="37.5" hidden="1" customHeight="1" x14ac:dyDescent="0.2">
      <c r="A22" s="189"/>
      <c r="B22" s="185" t="s">
        <v>118</v>
      </c>
      <c r="C22" s="186" t="s">
        <v>87</v>
      </c>
      <c r="D22" s="188">
        <v>48543.58</v>
      </c>
      <c r="E22" s="114">
        <v>0</v>
      </c>
      <c r="F22" s="114">
        <v>0</v>
      </c>
      <c r="G22" s="114">
        <v>0</v>
      </c>
      <c r="H22" s="114">
        <v>0</v>
      </c>
      <c r="I22" s="114">
        <v>0</v>
      </c>
      <c r="J22" s="114">
        <v>48543.58</v>
      </c>
      <c r="K22" s="114">
        <v>0</v>
      </c>
      <c r="L22" s="114">
        <v>3098.32</v>
      </c>
      <c r="M22" s="114">
        <v>0</v>
      </c>
      <c r="N22" s="114">
        <v>0</v>
      </c>
      <c r="O22" s="114">
        <v>0</v>
      </c>
      <c r="P22" s="114">
        <v>0</v>
      </c>
      <c r="Q22" s="114">
        <v>0</v>
      </c>
      <c r="R22" s="114">
        <v>0</v>
      </c>
      <c r="S22" s="114">
        <v>0</v>
      </c>
      <c r="T22" s="114">
        <v>0</v>
      </c>
      <c r="U22" s="114">
        <v>0</v>
      </c>
      <c r="V22" s="114">
        <v>0</v>
      </c>
      <c r="W22" s="114">
        <v>0</v>
      </c>
      <c r="X22" s="114">
        <v>0</v>
      </c>
      <c r="Y22" s="114">
        <v>0</v>
      </c>
      <c r="Z22" s="114">
        <v>0</v>
      </c>
      <c r="AA22" s="114">
        <v>0</v>
      </c>
      <c r="AB22" s="114">
        <v>0</v>
      </c>
      <c r="AC22" s="114">
        <v>0</v>
      </c>
      <c r="AD22" s="114">
        <v>0</v>
      </c>
      <c r="AE22" s="114">
        <v>0</v>
      </c>
      <c r="AF22" s="114">
        <v>3098.32</v>
      </c>
      <c r="AG22" s="114"/>
      <c r="AH22" s="114"/>
      <c r="AI22" s="114">
        <v>3098.32</v>
      </c>
      <c r="AJ22" s="147">
        <v>0</v>
      </c>
    </row>
    <row r="23" spans="1:36" s="117" customFormat="1" ht="37.5" hidden="1" customHeight="1" x14ac:dyDescent="0.2">
      <c r="A23" s="189">
        <v>8</v>
      </c>
      <c r="B23" s="185" t="s">
        <v>119</v>
      </c>
      <c r="C23" s="186" t="s">
        <v>88</v>
      </c>
      <c r="D23" s="188">
        <v>0</v>
      </c>
      <c r="E23" s="114">
        <v>0</v>
      </c>
      <c r="F23" s="114">
        <v>0</v>
      </c>
      <c r="G23" s="114">
        <v>0</v>
      </c>
      <c r="H23" s="114">
        <v>0</v>
      </c>
      <c r="I23" s="114">
        <v>0</v>
      </c>
      <c r="J23" s="114">
        <v>0</v>
      </c>
      <c r="K23" s="114">
        <v>0</v>
      </c>
      <c r="L23" s="114">
        <v>0</v>
      </c>
      <c r="M23" s="114">
        <v>0</v>
      </c>
      <c r="N23" s="114">
        <v>0</v>
      </c>
      <c r="O23" s="114">
        <v>0</v>
      </c>
      <c r="P23" s="114">
        <v>0</v>
      </c>
      <c r="Q23" s="114">
        <v>0</v>
      </c>
      <c r="R23" s="114">
        <v>0</v>
      </c>
      <c r="S23" s="114">
        <v>0</v>
      </c>
      <c r="T23" s="114">
        <v>0</v>
      </c>
      <c r="U23" s="114">
        <v>0</v>
      </c>
      <c r="V23" s="114">
        <v>0</v>
      </c>
      <c r="W23" s="114">
        <v>0</v>
      </c>
      <c r="X23" s="114">
        <v>0</v>
      </c>
      <c r="Y23" s="114">
        <v>0</v>
      </c>
      <c r="Z23" s="114">
        <v>0</v>
      </c>
      <c r="AA23" s="114">
        <v>0</v>
      </c>
      <c r="AB23" s="114">
        <v>0</v>
      </c>
      <c r="AC23" s="114">
        <v>0</v>
      </c>
      <c r="AD23" s="114">
        <v>0</v>
      </c>
      <c r="AE23" s="114">
        <v>0</v>
      </c>
      <c r="AF23" s="114">
        <v>0</v>
      </c>
      <c r="AG23" s="114"/>
      <c r="AH23" s="114"/>
      <c r="AI23" s="114">
        <v>0</v>
      </c>
      <c r="AJ23" s="147">
        <v>0</v>
      </c>
    </row>
    <row r="24" spans="1:36" s="117" customFormat="1" ht="37.5" hidden="1" customHeight="1" x14ac:dyDescent="0.2">
      <c r="A24" s="189">
        <v>9</v>
      </c>
      <c r="B24" s="185" t="s">
        <v>120</v>
      </c>
      <c r="C24" s="186" t="s">
        <v>89</v>
      </c>
      <c r="D24" s="188">
        <v>0</v>
      </c>
      <c r="E24" s="114">
        <v>0</v>
      </c>
      <c r="F24" s="114">
        <v>0</v>
      </c>
      <c r="G24" s="114">
        <v>0</v>
      </c>
      <c r="H24" s="114">
        <v>0</v>
      </c>
      <c r="I24" s="114">
        <v>0</v>
      </c>
      <c r="J24" s="114">
        <v>0</v>
      </c>
      <c r="K24" s="114">
        <v>0</v>
      </c>
      <c r="L24" s="114">
        <v>0</v>
      </c>
      <c r="M24" s="114">
        <v>0</v>
      </c>
      <c r="N24" s="114">
        <v>0</v>
      </c>
      <c r="O24" s="114">
        <v>0</v>
      </c>
      <c r="P24" s="114">
        <v>0</v>
      </c>
      <c r="Q24" s="114">
        <v>0</v>
      </c>
      <c r="R24" s="114">
        <v>0</v>
      </c>
      <c r="S24" s="114">
        <v>0</v>
      </c>
      <c r="T24" s="114">
        <v>0</v>
      </c>
      <c r="U24" s="114">
        <v>0</v>
      </c>
      <c r="V24" s="114">
        <v>0</v>
      </c>
      <c r="W24" s="114">
        <v>0</v>
      </c>
      <c r="X24" s="114">
        <v>0</v>
      </c>
      <c r="Y24" s="114">
        <v>0</v>
      </c>
      <c r="Z24" s="114">
        <v>0</v>
      </c>
      <c r="AA24" s="114">
        <v>0</v>
      </c>
      <c r="AB24" s="114">
        <v>0</v>
      </c>
      <c r="AC24" s="114">
        <v>0</v>
      </c>
      <c r="AD24" s="114">
        <v>0</v>
      </c>
      <c r="AE24" s="114">
        <v>0</v>
      </c>
      <c r="AF24" s="114">
        <v>0</v>
      </c>
      <c r="AG24" s="114"/>
      <c r="AH24" s="114"/>
      <c r="AI24" s="114">
        <v>0</v>
      </c>
      <c r="AJ24" s="147">
        <v>0</v>
      </c>
    </row>
    <row r="25" spans="1:36" s="117" customFormat="1" ht="37.5" customHeight="1" x14ac:dyDescent="0.2">
      <c r="A25" s="189"/>
      <c r="B25" s="185" t="s">
        <v>121</v>
      </c>
      <c r="C25" s="186" t="s">
        <v>107</v>
      </c>
      <c r="D25" s="188">
        <v>2192402.7000000002</v>
      </c>
      <c r="E25" s="114">
        <v>49500</v>
      </c>
      <c r="F25" s="114">
        <v>1011173.91</v>
      </c>
      <c r="G25" s="114">
        <v>0</v>
      </c>
      <c r="H25" s="114">
        <v>0</v>
      </c>
      <c r="I25" s="114">
        <v>0</v>
      </c>
      <c r="J25" s="114">
        <v>23587.200000000001</v>
      </c>
      <c r="K25" s="114">
        <v>0</v>
      </c>
      <c r="L25" s="114">
        <v>19987.2</v>
      </c>
      <c r="M25" s="114">
        <v>0</v>
      </c>
      <c r="N25" s="114">
        <v>1157641.5900000001</v>
      </c>
      <c r="O25" s="114">
        <v>49500</v>
      </c>
      <c r="P25" s="114">
        <v>1008746</v>
      </c>
      <c r="Q25" s="114">
        <v>0</v>
      </c>
      <c r="R25" s="114">
        <v>16452</v>
      </c>
      <c r="S25" s="114">
        <v>16452</v>
      </c>
      <c r="T25" s="114">
        <v>493644.39</v>
      </c>
      <c r="U25" s="114">
        <v>49500</v>
      </c>
      <c r="V25" s="114">
        <v>511987.8</v>
      </c>
      <c r="W25" s="114">
        <v>0</v>
      </c>
      <c r="X25" s="114">
        <v>647545.19999999995</v>
      </c>
      <c r="Y25" s="114">
        <v>0</v>
      </c>
      <c r="Z25" s="114">
        <v>480306.2</v>
      </c>
      <c r="AA25" s="114">
        <v>0</v>
      </c>
      <c r="AB25" s="114">
        <v>0</v>
      </c>
      <c r="AC25" s="114">
        <v>0</v>
      </c>
      <c r="AD25" s="114">
        <v>0</v>
      </c>
      <c r="AE25" s="114">
        <v>0</v>
      </c>
      <c r="AF25" s="114">
        <v>0</v>
      </c>
      <c r="AG25" s="114"/>
      <c r="AH25" s="114"/>
      <c r="AI25" s="114">
        <v>1028733.2</v>
      </c>
      <c r="AJ25" s="147">
        <v>0</v>
      </c>
    </row>
    <row r="26" spans="1:36" s="117" customFormat="1" ht="37.5" hidden="1" customHeight="1" x14ac:dyDescent="0.2">
      <c r="A26" s="189">
        <v>11</v>
      </c>
      <c r="B26" s="185" t="s">
        <v>122</v>
      </c>
      <c r="C26" s="186" t="s">
        <v>90</v>
      </c>
      <c r="D26" s="188">
        <v>0</v>
      </c>
      <c r="E26" s="114">
        <v>0</v>
      </c>
      <c r="F26" s="114">
        <v>0</v>
      </c>
      <c r="G26" s="114">
        <v>0</v>
      </c>
      <c r="H26" s="114">
        <v>0</v>
      </c>
      <c r="I26" s="114">
        <v>0</v>
      </c>
      <c r="J26" s="114">
        <v>0</v>
      </c>
      <c r="K26" s="114">
        <v>0</v>
      </c>
      <c r="L26" s="114">
        <v>0</v>
      </c>
      <c r="M26" s="114">
        <v>0</v>
      </c>
      <c r="N26" s="114">
        <v>0</v>
      </c>
      <c r="O26" s="114">
        <v>0</v>
      </c>
      <c r="P26" s="114">
        <v>0</v>
      </c>
      <c r="Q26" s="114">
        <v>0</v>
      </c>
      <c r="R26" s="114">
        <v>0</v>
      </c>
      <c r="S26" s="114">
        <v>0</v>
      </c>
      <c r="T26" s="114">
        <v>0</v>
      </c>
      <c r="U26" s="114">
        <v>0</v>
      </c>
      <c r="V26" s="114">
        <v>0</v>
      </c>
      <c r="W26" s="114">
        <v>0</v>
      </c>
      <c r="X26" s="114">
        <v>0</v>
      </c>
      <c r="Y26" s="114">
        <v>0</v>
      </c>
      <c r="Z26" s="114">
        <v>0</v>
      </c>
      <c r="AA26" s="114">
        <v>0</v>
      </c>
      <c r="AB26" s="114">
        <v>0</v>
      </c>
      <c r="AC26" s="114">
        <v>0</v>
      </c>
      <c r="AD26" s="114">
        <v>0</v>
      </c>
      <c r="AE26" s="114">
        <v>0</v>
      </c>
      <c r="AF26" s="114">
        <v>0</v>
      </c>
      <c r="AG26" s="114"/>
      <c r="AH26" s="114"/>
      <c r="AI26" s="114">
        <v>0</v>
      </c>
      <c r="AJ26" s="147">
        <v>0</v>
      </c>
    </row>
    <row r="27" spans="1:36" s="117" customFormat="1" ht="37.5" hidden="1" customHeight="1" x14ac:dyDescent="0.2">
      <c r="A27" s="189">
        <v>12</v>
      </c>
      <c r="B27" s="185" t="s">
        <v>123</v>
      </c>
      <c r="C27" s="186" t="s">
        <v>91</v>
      </c>
      <c r="D27" s="188">
        <v>0</v>
      </c>
      <c r="E27" s="114">
        <v>0</v>
      </c>
      <c r="F27" s="114">
        <v>0</v>
      </c>
      <c r="G27" s="114">
        <v>0</v>
      </c>
      <c r="H27" s="114">
        <v>0</v>
      </c>
      <c r="I27" s="114">
        <v>0</v>
      </c>
      <c r="J27" s="114">
        <v>0</v>
      </c>
      <c r="K27" s="114">
        <v>0</v>
      </c>
      <c r="L27" s="114">
        <v>0</v>
      </c>
      <c r="M27" s="114">
        <v>0</v>
      </c>
      <c r="N27" s="114">
        <v>0</v>
      </c>
      <c r="O27" s="114">
        <v>0</v>
      </c>
      <c r="P27" s="114">
        <v>0</v>
      </c>
      <c r="Q27" s="114">
        <v>0</v>
      </c>
      <c r="R27" s="114">
        <v>0</v>
      </c>
      <c r="S27" s="114">
        <v>0</v>
      </c>
      <c r="T27" s="114">
        <v>0</v>
      </c>
      <c r="U27" s="114">
        <v>0</v>
      </c>
      <c r="V27" s="114">
        <v>0</v>
      </c>
      <c r="W27" s="114">
        <v>0</v>
      </c>
      <c r="X27" s="114">
        <v>0</v>
      </c>
      <c r="Y27" s="114">
        <v>0</v>
      </c>
      <c r="Z27" s="114">
        <v>0</v>
      </c>
      <c r="AA27" s="114">
        <v>0</v>
      </c>
      <c r="AB27" s="114">
        <v>0</v>
      </c>
      <c r="AC27" s="114">
        <v>0</v>
      </c>
      <c r="AD27" s="114">
        <v>0</v>
      </c>
      <c r="AE27" s="114">
        <v>0</v>
      </c>
      <c r="AF27" s="114">
        <v>0</v>
      </c>
      <c r="AG27" s="114"/>
      <c r="AH27" s="114"/>
      <c r="AI27" s="114">
        <v>0</v>
      </c>
      <c r="AJ27" s="147">
        <v>0</v>
      </c>
    </row>
    <row r="28" spans="1:36" s="117" customFormat="1" ht="37.5" customHeight="1" x14ac:dyDescent="0.2">
      <c r="A28" s="189"/>
      <c r="B28" s="185" t="s">
        <v>124</v>
      </c>
      <c r="C28" s="186" t="s">
        <v>108</v>
      </c>
      <c r="D28" s="188">
        <v>4355039.58</v>
      </c>
      <c r="E28" s="114">
        <v>169592.68</v>
      </c>
      <c r="F28" s="114">
        <v>87538.81</v>
      </c>
      <c r="G28" s="114">
        <v>8413</v>
      </c>
      <c r="H28" s="114">
        <v>78386.58</v>
      </c>
      <c r="I28" s="114">
        <v>0</v>
      </c>
      <c r="J28" s="114">
        <v>278630.84999999998</v>
      </c>
      <c r="K28" s="114">
        <v>0</v>
      </c>
      <c r="L28" s="114">
        <v>272390.84999999998</v>
      </c>
      <c r="M28" s="114">
        <v>0</v>
      </c>
      <c r="N28" s="114">
        <v>3988869.92</v>
      </c>
      <c r="O28" s="114">
        <v>161179.68</v>
      </c>
      <c r="P28" s="114">
        <v>2579541.34</v>
      </c>
      <c r="Q28" s="114">
        <v>0</v>
      </c>
      <c r="R28" s="114">
        <v>1198316.75</v>
      </c>
      <c r="S28" s="114">
        <v>512732.15999999997</v>
      </c>
      <c r="T28" s="114">
        <v>1729663.48</v>
      </c>
      <c r="U28" s="114">
        <v>148847.87</v>
      </c>
      <c r="V28" s="114">
        <v>1230937.29</v>
      </c>
      <c r="W28" s="114">
        <v>0</v>
      </c>
      <c r="X28" s="114">
        <v>1060889.69</v>
      </c>
      <c r="Y28" s="114">
        <v>12331.81</v>
      </c>
      <c r="Z28" s="114">
        <v>835871.89</v>
      </c>
      <c r="AA28" s="114">
        <v>0</v>
      </c>
      <c r="AB28" s="114">
        <v>0</v>
      </c>
      <c r="AC28" s="114">
        <v>0</v>
      </c>
      <c r="AD28" s="114">
        <v>0</v>
      </c>
      <c r="AE28" s="114">
        <v>0</v>
      </c>
      <c r="AF28" s="114">
        <v>265453.43</v>
      </c>
      <c r="AG28" s="114"/>
      <c r="AH28" s="114"/>
      <c r="AI28" s="114">
        <v>2930318.77</v>
      </c>
      <c r="AJ28" s="147">
        <v>0</v>
      </c>
    </row>
    <row r="29" spans="1:36" s="117" customFormat="1" ht="37.5" hidden="1" customHeight="1" x14ac:dyDescent="0.2">
      <c r="A29" s="189">
        <v>14</v>
      </c>
      <c r="B29" s="185" t="s">
        <v>125</v>
      </c>
      <c r="C29" s="186" t="s">
        <v>109</v>
      </c>
      <c r="D29" s="188">
        <v>0</v>
      </c>
      <c r="E29" s="114">
        <v>0</v>
      </c>
      <c r="F29" s="114">
        <v>0</v>
      </c>
      <c r="G29" s="114">
        <v>0</v>
      </c>
      <c r="H29" s="114">
        <v>0</v>
      </c>
      <c r="I29" s="114">
        <v>0</v>
      </c>
      <c r="J29" s="114">
        <v>0</v>
      </c>
      <c r="K29" s="114">
        <v>0</v>
      </c>
      <c r="L29" s="114">
        <v>0</v>
      </c>
      <c r="M29" s="114">
        <v>0</v>
      </c>
      <c r="N29" s="114">
        <v>0</v>
      </c>
      <c r="O29" s="114">
        <v>0</v>
      </c>
      <c r="P29" s="114">
        <v>0</v>
      </c>
      <c r="Q29" s="114">
        <v>0</v>
      </c>
      <c r="R29" s="114">
        <v>0</v>
      </c>
      <c r="S29" s="114">
        <v>0</v>
      </c>
      <c r="T29" s="114">
        <v>0</v>
      </c>
      <c r="U29" s="114">
        <v>0</v>
      </c>
      <c r="V29" s="114">
        <v>0</v>
      </c>
      <c r="W29" s="114">
        <v>0</v>
      </c>
      <c r="X29" s="114">
        <v>0</v>
      </c>
      <c r="Y29" s="114">
        <v>0</v>
      </c>
      <c r="Z29" s="114">
        <v>0</v>
      </c>
      <c r="AA29" s="114">
        <v>0</v>
      </c>
      <c r="AB29" s="114">
        <v>0</v>
      </c>
      <c r="AC29" s="114">
        <v>0</v>
      </c>
      <c r="AD29" s="114">
        <v>0</v>
      </c>
      <c r="AE29" s="114">
        <v>0</v>
      </c>
      <c r="AF29" s="114">
        <v>1250000</v>
      </c>
      <c r="AG29" s="114"/>
      <c r="AH29" s="114"/>
      <c r="AI29" s="114">
        <v>0</v>
      </c>
      <c r="AJ29" s="147">
        <v>0</v>
      </c>
    </row>
    <row r="30" spans="1:36" s="117" customFormat="1" ht="37.5" hidden="1" customHeight="1" x14ac:dyDescent="0.2">
      <c r="A30" s="189">
        <v>15</v>
      </c>
      <c r="B30" s="185" t="s">
        <v>126</v>
      </c>
      <c r="C30" s="186" t="s">
        <v>110</v>
      </c>
      <c r="D30" s="188">
        <v>0</v>
      </c>
      <c r="E30" s="114">
        <v>0</v>
      </c>
      <c r="F30" s="114">
        <v>0</v>
      </c>
      <c r="G30" s="114">
        <v>0</v>
      </c>
      <c r="H30" s="114">
        <v>0</v>
      </c>
      <c r="I30" s="114">
        <v>0</v>
      </c>
      <c r="J30" s="114">
        <v>0</v>
      </c>
      <c r="K30" s="114">
        <v>0</v>
      </c>
      <c r="L30" s="114">
        <v>0</v>
      </c>
      <c r="M30" s="114">
        <v>0</v>
      </c>
      <c r="N30" s="114">
        <v>0</v>
      </c>
      <c r="O30" s="114">
        <v>0</v>
      </c>
      <c r="P30" s="114">
        <v>0</v>
      </c>
      <c r="Q30" s="114">
        <v>0</v>
      </c>
      <c r="R30" s="114">
        <v>0</v>
      </c>
      <c r="S30" s="114">
        <v>0</v>
      </c>
      <c r="T30" s="114">
        <v>0</v>
      </c>
      <c r="U30" s="114">
        <v>0</v>
      </c>
      <c r="V30" s="114">
        <v>0</v>
      </c>
      <c r="W30" s="114">
        <v>0</v>
      </c>
      <c r="X30" s="114">
        <v>0</v>
      </c>
      <c r="Y30" s="114">
        <v>0</v>
      </c>
      <c r="Z30" s="114">
        <v>0</v>
      </c>
      <c r="AA30" s="114">
        <v>0</v>
      </c>
      <c r="AB30" s="114">
        <v>0</v>
      </c>
      <c r="AC30" s="114">
        <v>0</v>
      </c>
      <c r="AD30" s="114">
        <v>0</v>
      </c>
      <c r="AE30" s="114">
        <v>0</v>
      </c>
      <c r="AF30" s="114">
        <v>0</v>
      </c>
      <c r="AG30" s="114"/>
      <c r="AH30" s="114"/>
      <c r="AI30" s="114">
        <v>0</v>
      </c>
      <c r="AJ30" s="147">
        <v>0</v>
      </c>
    </row>
    <row r="31" spans="1:36" s="117" customFormat="1" ht="37.5" hidden="1" customHeight="1" x14ac:dyDescent="0.2">
      <c r="A31" s="189">
        <v>16</v>
      </c>
      <c r="B31" s="185" t="s">
        <v>127</v>
      </c>
      <c r="C31" s="186" t="s">
        <v>128</v>
      </c>
      <c r="D31" s="188">
        <v>0</v>
      </c>
      <c r="E31" s="114">
        <v>0</v>
      </c>
      <c r="F31" s="114">
        <v>0</v>
      </c>
      <c r="G31" s="114">
        <v>0</v>
      </c>
      <c r="H31" s="114">
        <v>0</v>
      </c>
      <c r="I31" s="114">
        <v>0</v>
      </c>
      <c r="J31" s="114">
        <v>0</v>
      </c>
      <c r="K31" s="114">
        <v>0</v>
      </c>
      <c r="L31" s="114">
        <v>0</v>
      </c>
      <c r="M31" s="114">
        <v>0</v>
      </c>
      <c r="N31" s="114">
        <v>0</v>
      </c>
      <c r="O31" s="114">
        <v>0</v>
      </c>
      <c r="P31" s="114">
        <v>0</v>
      </c>
      <c r="Q31" s="114">
        <v>0</v>
      </c>
      <c r="R31" s="114">
        <v>0</v>
      </c>
      <c r="S31" s="114">
        <v>0</v>
      </c>
      <c r="T31" s="114">
        <v>0</v>
      </c>
      <c r="U31" s="114">
        <v>0</v>
      </c>
      <c r="V31" s="114">
        <v>0</v>
      </c>
      <c r="W31" s="114">
        <v>0</v>
      </c>
      <c r="X31" s="114">
        <v>0</v>
      </c>
      <c r="Y31" s="114">
        <v>0</v>
      </c>
      <c r="Z31" s="114">
        <v>0</v>
      </c>
      <c r="AA31" s="114">
        <v>0</v>
      </c>
      <c r="AB31" s="114">
        <v>0</v>
      </c>
      <c r="AC31" s="114">
        <v>0</v>
      </c>
      <c r="AD31" s="114">
        <v>0</v>
      </c>
      <c r="AE31" s="114">
        <v>0</v>
      </c>
      <c r="AF31" s="114">
        <v>0</v>
      </c>
      <c r="AG31" s="114"/>
      <c r="AH31" s="114"/>
      <c r="AI31" s="114">
        <v>0</v>
      </c>
      <c r="AJ31" s="147">
        <v>0</v>
      </c>
    </row>
    <row r="32" spans="1:36" s="117" customFormat="1" ht="37.5" customHeight="1" x14ac:dyDescent="0.2">
      <c r="A32" s="189"/>
      <c r="B32" s="185" t="s">
        <v>129</v>
      </c>
      <c r="C32" s="186" t="s">
        <v>130</v>
      </c>
      <c r="D32" s="188">
        <v>0</v>
      </c>
      <c r="E32" s="114">
        <v>0</v>
      </c>
      <c r="F32" s="114">
        <v>0</v>
      </c>
      <c r="G32" s="114">
        <v>0</v>
      </c>
      <c r="H32" s="114">
        <v>0</v>
      </c>
      <c r="I32" s="114">
        <v>0</v>
      </c>
      <c r="J32" s="114">
        <v>0</v>
      </c>
      <c r="K32" s="114">
        <v>0</v>
      </c>
      <c r="L32" s="114">
        <v>0</v>
      </c>
      <c r="M32" s="114">
        <v>0</v>
      </c>
      <c r="N32" s="114">
        <v>0</v>
      </c>
      <c r="O32" s="114">
        <v>0</v>
      </c>
      <c r="P32" s="114">
        <v>0</v>
      </c>
      <c r="Q32" s="114">
        <v>0</v>
      </c>
      <c r="R32" s="114">
        <v>0</v>
      </c>
      <c r="S32" s="114">
        <v>0</v>
      </c>
      <c r="T32" s="114">
        <v>0</v>
      </c>
      <c r="U32" s="114">
        <v>0</v>
      </c>
      <c r="V32" s="114">
        <v>0</v>
      </c>
      <c r="W32" s="114">
        <v>0</v>
      </c>
      <c r="X32" s="114">
        <v>0</v>
      </c>
      <c r="Y32" s="114">
        <v>0</v>
      </c>
      <c r="Z32" s="114">
        <v>0</v>
      </c>
      <c r="AA32" s="114">
        <v>0</v>
      </c>
      <c r="AB32" s="114">
        <v>0</v>
      </c>
      <c r="AC32" s="114">
        <v>0</v>
      </c>
      <c r="AD32" s="114">
        <v>0</v>
      </c>
      <c r="AE32" s="114">
        <v>0</v>
      </c>
      <c r="AF32" s="114">
        <v>0</v>
      </c>
      <c r="AG32" s="114"/>
      <c r="AH32" s="114"/>
      <c r="AI32" s="114">
        <v>0</v>
      </c>
      <c r="AJ32" s="147">
        <v>0</v>
      </c>
    </row>
    <row r="33" spans="1:36" s="117" customFormat="1" ht="37.5" hidden="1" customHeight="1" x14ac:dyDescent="0.2">
      <c r="A33" s="189">
        <v>18</v>
      </c>
      <c r="B33" s="185" t="s">
        <v>131</v>
      </c>
      <c r="C33" s="186" t="s">
        <v>132</v>
      </c>
      <c r="D33" s="188">
        <v>1249392.3700000001</v>
      </c>
      <c r="E33" s="114">
        <v>0</v>
      </c>
      <c r="F33" s="114">
        <v>0</v>
      </c>
      <c r="G33" s="114">
        <v>0</v>
      </c>
      <c r="H33" s="114">
        <v>0</v>
      </c>
      <c r="I33" s="114">
        <v>0</v>
      </c>
      <c r="J33" s="114">
        <v>1249392.3700000001</v>
      </c>
      <c r="K33" s="114">
        <v>0</v>
      </c>
      <c r="L33" s="114">
        <v>0</v>
      </c>
      <c r="M33" s="114">
        <v>0</v>
      </c>
      <c r="N33" s="114">
        <v>0</v>
      </c>
      <c r="O33" s="114">
        <v>0</v>
      </c>
      <c r="P33" s="114">
        <v>0</v>
      </c>
      <c r="Q33" s="114">
        <v>0</v>
      </c>
      <c r="R33" s="114">
        <v>0</v>
      </c>
      <c r="S33" s="114">
        <v>0</v>
      </c>
      <c r="T33" s="114">
        <v>0</v>
      </c>
      <c r="U33" s="114">
        <v>0</v>
      </c>
      <c r="V33" s="114">
        <v>0</v>
      </c>
      <c r="W33" s="114">
        <v>0</v>
      </c>
      <c r="X33" s="114">
        <v>0</v>
      </c>
      <c r="Y33" s="114">
        <v>0</v>
      </c>
      <c r="Z33" s="114">
        <v>0</v>
      </c>
      <c r="AA33" s="114">
        <v>0</v>
      </c>
      <c r="AB33" s="114">
        <v>0</v>
      </c>
      <c r="AC33" s="114">
        <v>0</v>
      </c>
      <c r="AD33" s="114">
        <v>0</v>
      </c>
      <c r="AE33" s="114">
        <v>0</v>
      </c>
      <c r="AF33" s="114">
        <v>0</v>
      </c>
      <c r="AG33" s="114"/>
      <c r="AH33" s="114"/>
      <c r="AI33" s="114">
        <v>0</v>
      </c>
      <c r="AJ33" s="147">
        <v>0</v>
      </c>
    </row>
    <row r="34" spans="1:36" s="117" customFormat="1" ht="37.5" hidden="1" customHeight="1" x14ac:dyDescent="0.2">
      <c r="A34" s="189">
        <v>19</v>
      </c>
      <c r="B34" s="185" t="s">
        <v>133</v>
      </c>
      <c r="C34" s="186" t="s">
        <v>134</v>
      </c>
      <c r="D34" s="188">
        <v>215881.98</v>
      </c>
      <c r="E34" s="114">
        <v>0</v>
      </c>
      <c r="F34" s="114">
        <v>215881.98</v>
      </c>
      <c r="G34" s="114">
        <v>0</v>
      </c>
      <c r="H34" s="114">
        <v>0</v>
      </c>
      <c r="I34" s="114">
        <v>0</v>
      </c>
      <c r="J34" s="114">
        <v>0</v>
      </c>
      <c r="K34" s="114">
        <v>0</v>
      </c>
      <c r="L34" s="114">
        <v>0</v>
      </c>
      <c r="M34" s="114">
        <v>0</v>
      </c>
      <c r="N34" s="114">
        <v>0</v>
      </c>
      <c r="O34" s="114">
        <v>0</v>
      </c>
      <c r="P34" s="114">
        <v>0</v>
      </c>
      <c r="Q34" s="114">
        <v>0</v>
      </c>
      <c r="R34" s="114">
        <v>0</v>
      </c>
      <c r="S34" s="114">
        <v>0</v>
      </c>
      <c r="T34" s="114">
        <v>0</v>
      </c>
      <c r="U34" s="114">
        <v>0</v>
      </c>
      <c r="V34" s="114">
        <v>0</v>
      </c>
      <c r="W34" s="114">
        <v>0</v>
      </c>
      <c r="X34" s="114">
        <v>0</v>
      </c>
      <c r="Y34" s="114">
        <v>0</v>
      </c>
      <c r="Z34" s="114">
        <v>0</v>
      </c>
      <c r="AA34" s="114">
        <v>0</v>
      </c>
      <c r="AB34" s="114">
        <v>0</v>
      </c>
      <c r="AC34" s="114">
        <v>0</v>
      </c>
      <c r="AD34" s="114">
        <v>0</v>
      </c>
      <c r="AE34" s="114">
        <v>0</v>
      </c>
      <c r="AF34" s="114">
        <v>215881.96</v>
      </c>
      <c r="AG34" s="114"/>
      <c r="AH34" s="114"/>
      <c r="AI34" s="114">
        <v>0</v>
      </c>
      <c r="AJ34" s="147">
        <v>0</v>
      </c>
    </row>
    <row r="35" spans="1:36" s="117" customFormat="1" ht="37.5" hidden="1" customHeight="1" x14ac:dyDescent="0.2">
      <c r="A35" s="189">
        <v>20</v>
      </c>
      <c r="B35" s="185" t="s">
        <v>135</v>
      </c>
      <c r="C35" s="186" t="s">
        <v>136</v>
      </c>
      <c r="D35" s="188">
        <v>0</v>
      </c>
      <c r="E35" s="114">
        <v>0</v>
      </c>
      <c r="F35" s="114">
        <v>0</v>
      </c>
      <c r="G35" s="114">
        <v>0</v>
      </c>
      <c r="H35" s="114">
        <v>0</v>
      </c>
      <c r="I35" s="114">
        <v>0</v>
      </c>
      <c r="J35" s="114">
        <v>0</v>
      </c>
      <c r="K35" s="114">
        <v>0</v>
      </c>
      <c r="L35" s="114">
        <v>0</v>
      </c>
      <c r="M35" s="114">
        <v>0</v>
      </c>
      <c r="N35" s="114">
        <v>0</v>
      </c>
      <c r="O35" s="114">
        <v>0</v>
      </c>
      <c r="P35" s="114">
        <v>0</v>
      </c>
      <c r="Q35" s="114">
        <v>0</v>
      </c>
      <c r="R35" s="114">
        <v>0</v>
      </c>
      <c r="S35" s="114">
        <v>0</v>
      </c>
      <c r="T35" s="114">
        <v>0</v>
      </c>
      <c r="U35" s="114">
        <v>0</v>
      </c>
      <c r="V35" s="114">
        <v>0</v>
      </c>
      <c r="W35" s="114">
        <v>0</v>
      </c>
      <c r="X35" s="114">
        <v>0</v>
      </c>
      <c r="Y35" s="114">
        <v>0</v>
      </c>
      <c r="Z35" s="114">
        <v>0</v>
      </c>
      <c r="AA35" s="114">
        <v>0</v>
      </c>
      <c r="AB35" s="114">
        <v>0</v>
      </c>
      <c r="AC35" s="114">
        <v>0</v>
      </c>
      <c r="AD35" s="114">
        <v>0</v>
      </c>
      <c r="AE35" s="114">
        <v>0</v>
      </c>
      <c r="AF35" s="114">
        <v>0</v>
      </c>
      <c r="AG35" s="114"/>
      <c r="AH35" s="114"/>
      <c r="AI35" s="114">
        <v>0</v>
      </c>
      <c r="AJ35" s="147">
        <v>0</v>
      </c>
    </row>
    <row r="36" spans="1:36" s="117" customFormat="1" ht="37.5" hidden="1" customHeight="1" x14ac:dyDescent="0.2">
      <c r="A36" s="189">
        <v>21</v>
      </c>
      <c r="B36" s="185" t="s">
        <v>137</v>
      </c>
      <c r="C36" s="186" t="s">
        <v>138</v>
      </c>
      <c r="D36" s="188">
        <v>0</v>
      </c>
      <c r="E36" s="114">
        <v>0</v>
      </c>
      <c r="F36" s="114">
        <v>0</v>
      </c>
      <c r="G36" s="114">
        <v>0</v>
      </c>
      <c r="H36" s="114">
        <v>0</v>
      </c>
      <c r="I36" s="114">
        <v>0</v>
      </c>
      <c r="J36" s="114">
        <v>0</v>
      </c>
      <c r="K36" s="114">
        <v>0</v>
      </c>
      <c r="L36" s="114">
        <v>0</v>
      </c>
      <c r="M36" s="114">
        <v>0</v>
      </c>
      <c r="N36" s="114">
        <v>0</v>
      </c>
      <c r="O36" s="114">
        <v>0</v>
      </c>
      <c r="P36" s="114">
        <v>0</v>
      </c>
      <c r="Q36" s="114">
        <v>0</v>
      </c>
      <c r="R36" s="114">
        <v>0</v>
      </c>
      <c r="S36" s="114">
        <v>0</v>
      </c>
      <c r="T36" s="114">
        <v>0</v>
      </c>
      <c r="U36" s="114">
        <v>0</v>
      </c>
      <c r="V36" s="114">
        <v>0</v>
      </c>
      <c r="W36" s="114">
        <v>0</v>
      </c>
      <c r="X36" s="114">
        <v>0</v>
      </c>
      <c r="Y36" s="114">
        <v>0</v>
      </c>
      <c r="Z36" s="114">
        <v>0</v>
      </c>
      <c r="AA36" s="114">
        <v>0</v>
      </c>
      <c r="AB36" s="114">
        <v>0</v>
      </c>
      <c r="AC36" s="114">
        <v>0</v>
      </c>
      <c r="AD36" s="114">
        <v>0</v>
      </c>
      <c r="AE36" s="114">
        <v>0</v>
      </c>
      <c r="AF36" s="114">
        <v>0</v>
      </c>
      <c r="AG36" s="114"/>
      <c r="AH36" s="114"/>
      <c r="AI36" s="114">
        <v>0</v>
      </c>
      <c r="AJ36" s="147">
        <v>0</v>
      </c>
    </row>
    <row r="37" spans="1:36" s="117" customFormat="1" ht="37.5" hidden="1" customHeight="1" x14ac:dyDescent="0.2">
      <c r="A37" s="189">
        <v>22</v>
      </c>
      <c r="B37" s="185" t="s">
        <v>139</v>
      </c>
      <c r="C37" s="186" t="s">
        <v>140</v>
      </c>
      <c r="D37" s="188">
        <v>0</v>
      </c>
      <c r="E37" s="114">
        <v>0</v>
      </c>
      <c r="F37" s="114">
        <v>0</v>
      </c>
      <c r="G37" s="114">
        <v>0</v>
      </c>
      <c r="H37" s="114">
        <v>0</v>
      </c>
      <c r="I37" s="114">
        <v>0</v>
      </c>
      <c r="J37" s="114">
        <v>0</v>
      </c>
      <c r="K37" s="114">
        <v>0</v>
      </c>
      <c r="L37" s="114">
        <v>0</v>
      </c>
      <c r="M37" s="114">
        <v>0</v>
      </c>
      <c r="N37" s="114">
        <v>0</v>
      </c>
      <c r="O37" s="114">
        <v>0</v>
      </c>
      <c r="P37" s="114">
        <v>0</v>
      </c>
      <c r="Q37" s="114">
        <v>0</v>
      </c>
      <c r="R37" s="114">
        <v>0</v>
      </c>
      <c r="S37" s="114">
        <v>0</v>
      </c>
      <c r="T37" s="114">
        <v>0</v>
      </c>
      <c r="U37" s="114">
        <v>0</v>
      </c>
      <c r="V37" s="114">
        <v>0</v>
      </c>
      <c r="W37" s="114">
        <v>0</v>
      </c>
      <c r="X37" s="114">
        <v>0</v>
      </c>
      <c r="Y37" s="114">
        <v>0</v>
      </c>
      <c r="Z37" s="114">
        <v>0</v>
      </c>
      <c r="AA37" s="114">
        <v>0</v>
      </c>
      <c r="AB37" s="114">
        <v>0</v>
      </c>
      <c r="AC37" s="114">
        <v>0</v>
      </c>
      <c r="AD37" s="114">
        <v>0</v>
      </c>
      <c r="AE37" s="114">
        <v>0</v>
      </c>
      <c r="AF37" s="114">
        <v>0</v>
      </c>
      <c r="AG37" s="114"/>
      <c r="AH37" s="114"/>
      <c r="AI37" s="114">
        <v>0</v>
      </c>
      <c r="AJ37" s="147">
        <v>0</v>
      </c>
    </row>
    <row r="38" spans="1:36" s="117" customFormat="1" ht="37.5" hidden="1" customHeight="1" x14ac:dyDescent="0.2">
      <c r="A38" s="189">
        <v>23</v>
      </c>
      <c r="B38" s="185" t="s">
        <v>141</v>
      </c>
      <c r="C38" s="186" t="s">
        <v>142</v>
      </c>
      <c r="D38" s="188">
        <v>0</v>
      </c>
      <c r="E38" s="114">
        <v>0</v>
      </c>
      <c r="F38" s="114">
        <v>0</v>
      </c>
      <c r="G38" s="114">
        <v>0</v>
      </c>
      <c r="H38" s="114">
        <v>0</v>
      </c>
      <c r="I38" s="114">
        <v>0</v>
      </c>
      <c r="J38" s="114">
        <v>0</v>
      </c>
      <c r="K38" s="114">
        <v>0</v>
      </c>
      <c r="L38" s="114">
        <v>0</v>
      </c>
      <c r="M38" s="114">
        <v>0</v>
      </c>
      <c r="N38" s="114">
        <v>0</v>
      </c>
      <c r="O38" s="114">
        <v>0</v>
      </c>
      <c r="P38" s="114">
        <v>0</v>
      </c>
      <c r="Q38" s="114">
        <v>0</v>
      </c>
      <c r="R38" s="114">
        <v>0</v>
      </c>
      <c r="S38" s="114">
        <v>0</v>
      </c>
      <c r="T38" s="114">
        <v>0</v>
      </c>
      <c r="U38" s="114">
        <v>0</v>
      </c>
      <c r="V38" s="114">
        <v>0</v>
      </c>
      <c r="W38" s="114">
        <v>0</v>
      </c>
      <c r="X38" s="114">
        <v>0</v>
      </c>
      <c r="Y38" s="114">
        <v>0</v>
      </c>
      <c r="Z38" s="114">
        <v>0</v>
      </c>
      <c r="AA38" s="114">
        <v>0</v>
      </c>
      <c r="AB38" s="114">
        <v>0</v>
      </c>
      <c r="AC38" s="114">
        <v>0</v>
      </c>
      <c r="AD38" s="114">
        <v>0</v>
      </c>
      <c r="AE38" s="114">
        <v>0</v>
      </c>
      <c r="AF38" s="114">
        <v>0</v>
      </c>
      <c r="AG38" s="114"/>
      <c r="AH38" s="114"/>
      <c r="AI38" s="114">
        <v>0</v>
      </c>
      <c r="AJ38" s="147">
        <v>0</v>
      </c>
    </row>
    <row r="39" spans="1:36" s="117" customFormat="1" ht="37.5" hidden="1" customHeight="1" x14ac:dyDescent="0.2">
      <c r="A39" s="189">
        <v>24</v>
      </c>
      <c r="B39" s="185" t="s">
        <v>143</v>
      </c>
      <c r="C39" s="186" t="s">
        <v>144</v>
      </c>
      <c r="D39" s="188">
        <v>0</v>
      </c>
      <c r="E39" s="114">
        <v>0</v>
      </c>
      <c r="F39" s="114">
        <v>0</v>
      </c>
      <c r="G39" s="114">
        <v>0</v>
      </c>
      <c r="H39" s="118">
        <v>0</v>
      </c>
      <c r="I39" s="114">
        <v>0</v>
      </c>
      <c r="J39" s="114">
        <v>0</v>
      </c>
      <c r="K39" s="114">
        <v>0</v>
      </c>
      <c r="L39" s="114">
        <v>0</v>
      </c>
      <c r="M39" s="114">
        <v>0</v>
      </c>
      <c r="N39" s="114">
        <v>0</v>
      </c>
      <c r="O39" s="114">
        <v>0</v>
      </c>
      <c r="P39" s="114">
        <v>0</v>
      </c>
      <c r="Q39" s="114">
        <v>0</v>
      </c>
      <c r="R39" s="114">
        <v>0</v>
      </c>
      <c r="S39" s="114">
        <v>0</v>
      </c>
      <c r="T39" s="114">
        <v>0</v>
      </c>
      <c r="U39" s="114">
        <v>0</v>
      </c>
      <c r="V39" s="114">
        <v>0</v>
      </c>
      <c r="W39" s="114">
        <v>0</v>
      </c>
      <c r="X39" s="114">
        <v>0</v>
      </c>
      <c r="Y39" s="114">
        <v>0</v>
      </c>
      <c r="Z39" s="114">
        <v>0</v>
      </c>
      <c r="AA39" s="114">
        <v>0</v>
      </c>
      <c r="AB39" s="114">
        <v>0</v>
      </c>
      <c r="AC39" s="114">
        <v>0</v>
      </c>
      <c r="AD39" s="114">
        <v>0</v>
      </c>
      <c r="AE39" s="114">
        <v>0</v>
      </c>
      <c r="AF39" s="114">
        <v>0</v>
      </c>
      <c r="AG39" s="114"/>
      <c r="AH39" s="114"/>
      <c r="AI39" s="114">
        <v>0</v>
      </c>
      <c r="AJ39" s="147">
        <v>0</v>
      </c>
    </row>
    <row r="40" spans="1:36" s="117" customFormat="1" ht="37.5" hidden="1" customHeight="1" x14ac:dyDescent="0.2">
      <c r="A40" s="189">
        <v>25</v>
      </c>
      <c r="B40" s="185" t="s">
        <v>145</v>
      </c>
      <c r="C40" s="186" t="s">
        <v>92</v>
      </c>
      <c r="D40" s="188">
        <v>0</v>
      </c>
      <c r="E40" s="114">
        <v>0</v>
      </c>
      <c r="F40" s="114">
        <v>0</v>
      </c>
      <c r="G40" s="114">
        <v>0</v>
      </c>
      <c r="H40" s="114">
        <v>0</v>
      </c>
      <c r="I40" s="114">
        <v>0</v>
      </c>
      <c r="J40" s="114">
        <v>0</v>
      </c>
      <c r="K40" s="114">
        <v>0</v>
      </c>
      <c r="L40" s="114">
        <v>0</v>
      </c>
      <c r="M40" s="114">
        <v>0</v>
      </c>
      <c r="N40" s="114">
        <v>0</v>
      </c>
      <c r="O40" s="114">
        <v>0</v>
      </c>
      <c r="P40" s="114">
        <v>0</v>
      </c>
      <c r="Q40" s="114">
        <v>0</v>
      </c>
      <c r="R40" s="114">
        <v>0</v>
      </c>
      <c r="S40" s="114">
        <v>0</v>
      </c>
      <c r="T40" s="114">
        <v>0</v>
      </c>
      <c r="U40" s="114">
        <v>0</v>
      </c>
      <c r="V40" s="114">
        <v>0</v>
      </c>
      <c r="W40" s="114">
        <v>0</v>
      </c>
      <c r="X40" s="114">
        <v>0</v>
      </c>
      <c r="Y40" s="114">
        <v>0</v>
      </c>
      <c r="Z40" s="114">
        <v>0</v>
      </c>
      <c r="AA40" s="114">
        <v>0</v>
      </c>
      <c r="AB40" s="114">
        <v>0</v>
      </c>
      <c r="AC40" s="114">
        <v>0</v>
      </c>
      <c r="AD40" s="114">
        <v>0</v>
      </c>
      <c r="AE40" s="114">
        <v>0</v>
      </c>
      <c r="AF40" s="114">
        <v>0</v>
      </c>
      <c r="AG40" s="114"/>
      <c r="AH40" s="114"/>
      <c r="AI40" s="114">
        <v>0</v>
      </c>
      <c r="AJ40" s="147">
        <v>0</v>
      </c>
    </row>
    <row r="41" spans="1:36" s="117" customFormat="1" ht="37.5" hidden="1" customHeight="1" thickBot="1" x14ac:dyDescent="0.25">
      <c r="A41" s="189">
        <v>26</v>
      </c>
      <c r="B41" s="185" t="s">
        <v>146</v>
      </c>
      <c r="C41" s="186" t="s">
        <v>93</v>
      </c>
      <c r="D41" s="188"/>
      <c r="E41" s="114"/>
      <c r="F41" s="114"/>
      <c r="G41" s="114"/>
      <c r="H41" s="114"/>
      <c r="I41" s="114"/>
      <c r="J41" s="114"/>
      <c r="K41" s="114"/>
      <c r="L41" s="114"/>
      <c r="M41" s="114"/>
      <c r="N41" s="114"/>
      <c r="O41" s="114"/>
      <c r="P41" s="114"/>
      <c r="Q41" s="114"/>
      <c r="R41" s="114"/>
      <c r="S41" s="114"/>
      <c r="T41" s="114"/>
      <c r="U41" s="114"/>
      <c r="V41" s="114"/>
      <c r="W41" s="114"/>
      <c r="X41" s="114"/>
      <c r="Y41" s="114"/>
      <c r="Z41" s="114"/>
      <c r="AA41" s="114"/>
      <c r="AB41" s="114"/>
      <c r="AC41" s="114"/>
      <c r="AD41" s="114"/>
      <c r="AE41" s="114"/>
      <c r="AF41" s="114"/>
      <c r="AG41" s="114"/>
      <c r="AH41" s="114"/>
      <c r="AI41" s="114"/>
      <c r="AJ41" s="147"/>
    </row>
    <row r="42" spans="1:36" s="117" customFormat="1" ht="37.5" hidden="1" customHeight="1" x14ac:dyDescent="0.2">
      <c r="A42" s="189">
        <v>27</v>
      </c>
      <c r="B42" s="185" t="s">
        <v>147</v>
      </c>
      <c r="C42" s="186" t="s">
        <v>111</v>
      </c>
      <c r="D42" s="188"/>
      <c r="E42" s="114"/>
      <c r="F42" s="114"/>
      <c r="G42" s="144"/>
      <c r="H42" s="114"/>
      <c r="I42" s="114"/>
      <c r="J42" s="114"/>
      <c r="K42" s="114"/>
      <c r="L42" s="114"/>
      <c r="M42" s="114"/>
      <c r="N42" s="114"/>
      <c r="O42" s="114"/>
      <c r="P42" s="114"/>
      <c r="Q42" s="114"/>
      <c r="R42" s="114"/>
      <c r="S42" s="114"/>
      <c r="T42" s="114"/>
      <c r="U42" s="114"/>
      <c r="V42" s="114"/>
      <c r="W42" s="114"/>
      <c r="X42" s="114"/>
      <c r="Y42" s="114"/>
      <c r="Z42" s="114"/>
      <c r="AA42" s="114"/>
      <c r="AB42" s="114"/>
      <c r="AC42" s="114"/>
      <c r="AD42" s="114"/>
      <c r="AE42" s="114"/>
      <c r="AF42" s="114"/>
      <c r="AG42" s="114"/>
      <c r="AH42" s="114"/>
      <c r="AI42" s="114"/>
      <c r="AJ42" s="147"/>
    </row>
    <row r="43" spans="1:36" s="117" customFormat="1" ht="37.5" hidden="1" customHeight="1" x14ac:dyDescent="0.2">
      <c r="A43" s="189">
        <v>28</v>
      </c>
      <c r="B43" s="185" t="s">
        <v>148</v>
      </c>
      <c r="C43" s="186" t="s">
        <v>94</v>
      </c>
      <c r="D43" s="188"/>
      <c r="E43" s="114"/>
      <c r="F43" s="114"/>
      <c r="G43" s="114"/>
      <c r="H43" s="114"/>
      <c r="I43" s="114"/>
      <c r="J43" s="114"/>
      <c r="K43" s="114"/>
      <c r="L43" s="114"/>
      <c r="M43" s="114"/>
      <c r="N43" s="114"/>
      <c r="O43" s="114"/>
      <c r="P43" s="114"/>
      <c r="Q43" s="114"/>
      <c r="R43" s="114"/>
      <c r="S43" s="114"/>
      <c r="T43" s="114"/>
      <c r="U43" s="114"/>
      <c r="V43" s="114"/>
      <c r="W43" s="114"/>
      <c r="X43" s="114"/>
      <c r="Y43" s="114"/>
      <c r="Z43" s="114"/>
      <c r="AA43" s="114"/>
      <c r="AB43" s="114"/>
      <c r="AC43" s="114"/>
      <c r="AD43" s="114"/>
      <c r="AE43" s="114"/>
      <c r="AF43" s="114"/>
      <c r="AG43" s="114"/>
      <c r="AH43" s="114"/>
      <c r="AI43" s="114"/>
      <c r="AJ43" s="147"/>
    </row>
    <row r="44" spans="1:36" s="117" customFormat="1" ht="37.5" hidden="1" customHeight="1" x14ac:dyDescent="0.2">
      <c r="A44" s="189">
        <v>29</v>
      </c>
      <c r="B44" s="185" t="s">
        <v>149</v>
      </c>
      <c r="C44" s="186" t="s">
        <v>150</v>
      </c>
      <c r="D44" s="188"/>
      <c r="E44" s="114"/>
      <c r="F44" s="114"/>
      <c r="G44" s="114"/>
      <c r="H44" s="114"/>
      <c r="I44" s="114"/>
      <c r="J44" s="114"/>
      <c r="K44" s="114"/>
      <c r="L44" s="114"/>
      <c r="M44" s="114"/>
      <c r="N44" s="114"/>
      <c r="O44" s="114"/>
      <c r="P44" s="114"/>
      <c r="Q44" s="114"/>
      <c r="R44" s="114"/>
      <c r="S44" s="114"/>
      <c r="T44" s="114"/>
      <c r="U44" s="114"/>
      <c r="V44" s="114"/>
      <c r="W44" s="114"/>
      <c r="X44" s="114"/>
      <c r="Y44" s="114"/>
      <c r="Z44" s="114"/>
      <c r="AA44" s="114"/>
      <c r="AB44" s="114"/>
      <c r="AC44" s="114"/>
      <c r="AD44" s="114"/>
      <c r="AE44" s="114"/>
      <c r="AF44" s="114"/>
      <c r="AG44" s="114"/>
      <c r="AH44" s="114"/>
      <c r="AI44" s="114"/>
      <c r="AJ44" s="147"/>
    </row>
    <row r="45" spans="1:36" s="117" customFormat="1" ht="37.5" hidden="1" customHeight="1" x14ac:dyDescent="0.2">
      <c r="A45" s="184">
        <v>30</v>
      </c>
      <c r="B45" s="185" t="s">
        <v>151</v>
      </c>
      <c r="C45" s="186" t="s">
        <v>152</v>
      </c>
      <c r="D45" s="188"/>
      <c r="E45" s="114"/>
      <c r="F45" s="114"/>
      <c r="G45" s="114"/>
      <c r="H45" s="114"/>
      <c r="I45" s="114"/>
      <c r="J45" s="114"/>
      <c r="K45" s="114"/>
      <c r="L45" s="114"/>
      <c r="M45" s="114"/>
      <c r="N45" s="114"/>
      <c r="O45" s="114"/>
      <c r="P45" s="114"/>
      <c r="Q45" s="114"/>
      <c r="R45" s="114"/>
      <c r="S45" s="114"/>
      <c r="T45" s="114"/>
      <c r="U45" s="114"/>
      <c r="V45" s="114"/>
      <c r="W45" s="114"/>
      <c r="X45" s="114"/>
      <c r="Y45" s="114"/>
      <c r="Z45" s="114"/>
      <c r="AA45" s="114"/>
      <c r="AB45" s="114"/>
      <c r="AC45" s="114"/>
      <c r="AD45" s="114"/>
      <c r="AE45" s="114"/>
      <c r="AF45" s="114"/>
      <c r="AG45" s="114"/>
      <c r="AH45" s="114"/>
      <c r="AI45" s="114"/>
      <c r="AJ45" s="147"/>
    </row>
    <row r="46" spans="1:36" s="117" customFormat="1" ht="37.5" hidden="1" customHeight="1" x14ac:dyDescent="0.2">
      <c r="A46" s="184">
        <v>31</v>
      </c>
      <c r="B46" s="185" t="s">
        <v>153</v>
      </c>
      <c r="C46" s="186" t="s">
        <v>154</v>
      </c>
      <c r="D46" s="188"/>
      <c r="E46" s="114"/>
      <c r="F46" s="114"/>
      <c r="G46" s="114"/>
      <c r="H46" s="114"/>
      <c r="I46" s="114"/>
      <c r="J46" s="114"/>
      <c r="K46" s="114"/>
      <c r="L46" s="114"/>
      <c r="M46" s="114"/>
      <c r="N46" s="114"/>
      <c r="O46" s="114"/>
      <c r="P46" s="114"/>
      <c r="Q46" s="114"/>
      <c r="R46" s="114"/>
      <c r="S46" s="114"/>
      <c r="T46" s="114"/>
      <c r="U46" s="114"/>
      <c r="V46" s="114"/>
      <c r="W46" s="114"/>
      <c r="X46" s="114"/>
      <c r="Y46" s="114"/>
      <c r="Z46" s="114"/>
      <c r="AA46" s="114"/>
      <c r="AB46" s="114"/>
      <c r="AC46" s="114"/>
      <c r="AD46" s="114"/>
      <c r="AE46" s="114"/>
      <c r="AF46" s="114"/>
      <c r="AG46" s="114"/>
      <c r="AH46" s="114"/>
      <c r="AI46" s="114"/>
      <c r="AJ46" s="147"/>
    </row>
    <row r="47" spans="1:36" s="117" customFormat="1" ht="37.5" hidden="1" customHeight="1" x14ac:dyDescent="0.2">
      <c r="A47" s="184">
        <v>32</v>
      </c>
      <c r="B47" s="185" t="s">
        <v>155</v>
      </c>
      <c r="C47" s="186" t="s">
        <v>156</v>
      </c>
      <c r="D47" s="188"/>
      <c r="E47" s="114"/>
      <c r="F47" s="114"/>
      <c r="G47" s="114"/>
      <c r="H47" s="114"/>
      <c r="I47" s="114"/>
      <c r="J47" s="114"/>
      <c r="K47" s="114"/>
      <c r="L47" s="114"/>
      <c r="M47" s="114"/>
      <c r="N47" s="114"/>
      <c r="O47" s="114"/>
      <c r="P47" s="114"/>
      <c r="Q47" s="114"/>
      <c r="R47" s="114"/>
      <c r="S47" s="114"/>
      <c r="T47" s="114"/>
      <c r="U47" s="114"/>
      <c r="V47" s="114"/>
      <c r="W47" s="114"/>
      <c r="X47" s="114"/>
      <c r="Y47" s="114"/>
      <c r="Z47" s="114"/>
      <c r="AA47" s="114"/>
      <c r="AB47" s="114"/>
      <c r="AC47" s="114"/>
      <c r="AD47" s="114"/>
      <c r="AE47" s="114"/>
      <c r="AF47" s="114"/>
      <c r="AG47" s="114"/>
      <c r="AH47" s="114"/>
      <c r="AI47" s="114"/>
      <c r="AJ47" s="147"/>
    </row>
    <row r="48" spans="1:36" s="117" customFormat="1" ht="37.5" hidden="1" customHeight="1" x14ac:dyDescent="0.2">
      <c r="A48" s="184">
        <v>33</v>
      </c>
      <c r="B48" s="185" t="s">
        <v>157</v>
      </c>
      <c r="C48" s="186" t="s">
        <v>95</v>
      </c>
      <c r="D48" s="188">
        <v>0</v>
      </c>
      <c r="E48" s="114">
        <v>0</v>
      </c>
      <c r="F48" s="114">
        <v>0</v>
      </c>
      <c r="G48" s="114">
        <v>0</v>
      </c>
      <c r="H48" s="114">
        <v>0</v>
      </c>
      <c r="I48" s="114">
        <v>0</v>
      </c>
      <c r="J48" s="114">
        <v>0</v>
      </c>
      <c r="K48" s="114">
        <v>0</v>
      </c>
      <c r="L48" s="114">
        <v>0</v>
      </c>
      <c r="M48" s="114">
        <v>0</v>
      </c>
      <c r="N48" s="114">
        <v>0</v>
      </c>
      <c r="O48" s="114">
        <v>0</v>
      </c>
      <c r="P48" s="114">
        <v>0</v>
      </c>
      <c r="Q48" s="114">
        <v>0</v>
      </c>
      <c r="R48" s="114">
        <v>0</v>
      </c>
      <c r="S48" s="114">
        <v>0</v>
      </c>
      <c r="T48" s="114">
        <v>0</v>
      </c>
      <c r="U48" s="114">
        <v>0</v>
      </c>
      <c r="V48" s="114">
        <v>0</v>
      </c>
      <c r="W48" s="114">
        <v>0</v>
      </c>
      <c r="X48" s="114">
        <v>0</v>
      </c>
      <c r="Y48" s="114">
        <v>0</v>
      </c>
      <c r="Z48" s="114">
        <v>0</v>
      </c>
      <c r="AA48" s="114">
        <v>0</v>
      </c>
      <c r="AB48" s="114">
        <v>0</v>
      </c>
      <c r="AC48" s="114">
        <v>0</v>
      </c>
      <c r="AD48" s="114">
        <v>0</v>
      </c>
      <c r="AE48" s="114">
        <v>0</v>
      </c>
      <c r="AF48" s="114">
        <v>0</v>
      </c>
      <c r="AG48" s="114"/>
      <c r="AH48" s="114"/>
      <c r="AI48" s="114">
        <v>0</v>
      </c>
      <c r="AJ48" s="147">
        <v>0</v>
      </c>
    </row>
    <row r="49" spans="1:36" s="117" customFormat="1" ht="37.5" hidden="1" customHeight="1" x14ac:dyDescent="0.2">
      <c r="A49" s="184">
        <v>34</v>
      </c>
      <c r="B49" s="185" t="s">
        <v>158</v>
      </c>
      <c r="C49" s="186" t="s">
        <v>96</v>
      </c>
      <c r="D49" s="188">
        <v>0</v>
      </c>
      <c r="E49" s="114">
        <v>0</v>
      </c>
      <c r="F49" s="114">
        <v>0</v>
      </c>
      <c r="G49" s="114">
        <v>0</v>
      </c>
      <c r="H49" s="114">
        <v>0</v>
      </c>
      <c r="I49" s="114">
        <v>0</v>
      </c>
      <c r="J49" s="114">
        <v>0</v>
      </c>
      <c r="K49" s="114">
        <v>0</v>
      </c>
      <c r="L49" s="114">
        <v>0</v>
      </c>
      <c r="M49" s="114">
        <v>0</v>
      </c>
      <c r="N49" s="114">
        <v>0</v>
      </c>
      <c r="O49" s="114">
        <v>0</v>
      </c>
      <c r="P49" s="114">
        <v>0</v>
      </c>
      <c r="Q49" s="114">
        <v>0</v>
      </c>
      <c r="R49" s="114">
        <v>0</v>
      </c>
      <c r="S49" s="114">
        <v>0</v>
      </c>
      <c r="T49" s="114">
        <v>0</v>
      </c>
      <c r="U49" s="114">
        <v>0</v>
      </c>
      <c r="V49" s="114">
        <v>0</v>
      </c>
      <c r="W49" s="114">
        <v>0</v>
      </c>
      <c r="X49" s="114">
        <v>0</v>
      </c>
      <c r="Y49" s="114">
        <v>0</v>
      </c>
      <c r="Z49" s="114">
        <v>0</v>
      </c>
      <c r="AA49" s="114">
        <v>0</v>
      </c>
      <c r="AB49" s="114">
        <v>0</v>
      </c>
      <c r="AC49" s="114">
        <v>0</v>
      </c>
      <c r="AD49" s="114">
        <v>0</v>
      </c>
      <c r="AE49" s="114">
        <v>0</v>
      </c>
      <c r="AF49" s="114">
        <v>0</v>
      </c>
      <c r="AG49" s="114"/>
      <c r="AH49" s="114"/>
      <c r="AI49" s="114">
        <v>0</v>
      </c>
      <c r="AJ49" s="147">
        <v>0</v>
      </c>
    </row>
    <row r="50" spans="1:36" s="117" customFormat="1" ht="37.5" hidden="1" customHeight="1" x14ac:dyDescent="0.2">
      <c r="A50" s="184">
        <v>35</v>
      </c>
      <c r="B50" s="185" t="s">
        <v>159</v>
      </c>
      <c r="C50" s="186" t="s">
        <v>97</v>
      </c>
      <c r="D50" s="188">
        <v>0</v>
      </c>
      <c r="E50" s="114">
        <v>0</v>
      </c>
      <c r="F50" s="114">
        <v>0</v>
      </c>
      <c r="G50" s="114">
        <v>0</v>
      </c>
      <c r="H50" s="114">
        <v>0</v>
      </c>
      <c r="I50" s="114">
        <v>0</v>
      </c>
      <c r="J50" s="114">
        <v>0</v>
      </c>
      <c r="K50" s="114">
        <v>0</v>
      </c>
      <c r="L50" s="114">
        <v>0</v>
      </c>
      <c r="M50" s="114">
        <v>0</v>
      </c>
      <c r="N50" s="114">
        <v>0</v>
      </c>
      <c r="O50" s="114">
        <v>0</v>
      </c>
      <c r="P50" s="114">
        <v>0</v>
      </c>
      <c r="Q50" s="114">
        <v>0</v>
      </c>
      <c r="R50" s="114">
        <v>0</v>
      </c>
      <c r="S50" s="114">
        <v>0</v>
      </c>
      <c r="T50" s="114">
        <v>0</v>
      </c>
      <c r="U50" s="114">
        <v>0</v>
      </c>
      <c r="V50" s="114">
        <v>0</v>
      </c>
      <c r="W50" s="114">
        <v>0</v>
      </c>
      <c r="X50" s="114">
        <v>0</v>
      </c>
      <c r="Y50" s="114">
        <v>0</v>
      </c>
      <c r="Z50" s="114">
        <v>0</v>
      </c>
      <c r="AA50" s="114">
        <v>0</v>
      </c>
      <c r="AB50" s="114">
        <v>0</v>
      </c>
      <c r="AC50" s="114">
        <v>0</v>
      </c>
      <c r="AD50" s="114">
        <v>0</v>
      </c>
      <c r="AE50" s="114">
        <v>0</v>
      </c>
      <c r="AF50" s="114">
        <v>0</v>
      </c>
      <c r="AG50" s="114"/>
      <c r="AH50" s="114"/>
      <c r="AI50" s="114">
        <v>0</v>
      </c>
      <c r="AJ50" s="147">
        <v>0</v>
      </c>
    </row>
    <row r="51" spans="1:36" s="117" customFormat="1" ht="37.5" hidden="1" customHeight="1" x14ac:dyDescent="0.2">
      <c r="A51" s="184">
        <v>36</v>
      </c>
      <c r="B51" s="185" t="s">
        <v>160</v>
      </c>
      <c r="C51" s="186" t="s">
        <v>161</v>
      </c>
      <c r="D51" s="188">
        <v>0</v>
      </c>
      <c r="E51" s="114">
        <v>0</v>
      </c>
      <c r="F51" s="114">
        <v>0</v>
      </c>
      <c r="G51" s="114">
        <v>0</v>
      </c>
      <c r="H51" s="114">
        <v>0</v>
      </c>
      <c r="I51" s="114">
        <v>0</v>
      </c>
      <c r="J51" s="114">
        <v>0</v>
      </c>
      <c r="K51" s="114">
        <v>0</v>
      </c>
      <c r="L51" s="114">
        <v>0</v>
      </c>
      <c r="M51" s="114">
        <v>0</v>
      </c>
      <c r="N51" s="114">
        <v>0</v>
      </c>
      <c r="O51" s="114">
        <v>0</v>
      </c>
      <c r="P51" s="114">
        <v>0</v>
      </c>
      <c r="Q51" s="114">
        <v>0</v>
      </c>
      <c r="R51" s="114">
        <v>0</v>
      </c>
      <c r="S51" s="114">
        <v>0</v>
      </c>
      <c r="T51" s="114">
        <v>0</v>
      </c>
      <c r="U51" s="114">
        <v>0</v>
      </c>
      <c r="V51" s="114">
        <v>0</v>
      </c>
      <c r="W51" s="114">
        <v>0</v>
      </c>
      <c r="X51" s="114">
        <v>0</v>
      </c>
      <c r="Y51" s="114">
        <v>0</v>
      </c>
      <c r="Z51" s="114">
        <v>0</v>
      </c>
      <c r="AA51" s="114">
        <v>0</v>
      </c>
      <c r="AB51" s="114">
        <v>0</v>
      </c>
      <c r="AC51" s="114">
        <v>0</v>
      </c>
      <c r="AD51" s="114">
        <v>0</v>
      </c>
      <c r="AE51" s="114">
        <v>0</v>
      </c>
      <c r="AF51" s="114">
        <v>0</v>
      </c>
      <c r="AG51" s="114"/>
      <c r="AH51" s="114"/>
      <c r="AI51" s="114">
        <v>0</v>
      </c>
      <c r="AJ51" s="147">
        <v>0</v>
      </c>
    </row>
    <row r="52" spans="1:36" s="117" customFormat="1" ht="37.5" hidden="1" customHeight="1" x14ac:dyDescent="0.2">
      <c r="A52" s="189">
        <v>37</v>
      </c>
      <c r="B52" s="185" t="s">
        <v>162</v>
      </c>
      <c r="C52" s="186" t="s">
        <v>163</v>
      </c>
      <c r="D52" s="188">
        <v>0</v>
      </c>
      <c r="E52" s="114">
        <v>0</v>
      </c>
      <c r="F52" s="114">
        <v>0</v>
      </c>
      <c r="G52" s="114">
        <v>0</v>
      </c>
      <c r="H52" s="114">
        <v>0</v>
      </c>
      <c r="I52" s="114">
        <v>0</v>
      </c>
      <c r="J52" s="114">
        <v>0</v>
      </c>
      <c r="K52" s="114">
        <v>0</v>
      </c>
      <c r="L52" s="114">
        <v>0</v>
      </c>
      <c r="M52" s="114">
        <v>0</v>
      </c>
      <c r="N52" s="114">
        <v>0</v>
      </c>
      <c r="O52" s="114">
        <v>0</v>
      </c>
      <c r="P52" s="114">
        <v>0</v>
      </c>
      <c r="Q52" s="114">
        <v>0</v>
      </c>
      <c r="R52" s="114">
        <v>0</v>
      </c>
      <c r="S52" s="114">
        <v>0</v>
      </c>
      <c r="T52" s="114">
        <v>0</v>
      </c>
      <c r="U52" s="114">
        <v>0</v>
      </c>
      <c r="V52" s="114">
        <v>0</v>
      </c>
      <c r="W52" s="114">
        <v>0</v>
      </c>
      <c r="X52" s="114">
        <v>0</v>
      </c>
      <c r="Y52" s="114">
        <v>0</v>
      </c>
      <c r="Z52" s="114">
        <v>0</v>
      </c>
      <c r="AA52" s="114">
        <v>0</v>
      </c>
      <c r="AB52" s="114">
        <v>0</v>
      </c>
      <c r="AC52" s="114">
        <v>0</v>
      </c>
      <c r="AD52" s="114">
        <v>0</v>
      </c>
      <c r="AE52" s="114">
        <v>0</v>
      </c>
      <c r="AF52" s="114">
        <v>0</v>
      </c>
      <c r="AG52" s="114"/>
      <c r="AH52" s="114"/>
      <c r="AI52" s="114">
        <v>0</v>
      </c>
      <c r="AJ52" s="147">
        <v>0</v>
      </c>
    </row>
    <row r="53" spans="1:36" s="117" customFormat="1" ht="37.5" hidden="1" customHeight="1" x14ac:dyDescent="0.2">
      <c r="A53" s="189">
        <v>38</v>
      </c>
      <c r="B53" s="185" t="s">
        <v>164</v>
      </c>
      <c r="C53" s="186" t="s">
        <v>165</v>
      </c>
      <c r="D53" s="188">
        <v>0</v>
      </c>
      <c r="E53" s="114">
        <v>0</v>
      </c>
      <c r="F53" s="114">
        <v>0</v>
      </c>
      <c r="G53" s="114">
        <v>0</v>
      </c>
      <c r="H53" s="114">
        <v>0</v>
      </c>
      <c r="I53" s="114">
        <v>0</v>
      </c>
      <c r="J53" s="114">
        <v>0</v>
      </c>
      <c r="K53" s="114">
        <v>0</v>
      </c>
      <c r="L53" s="114">
        <v>0</v>
      </c>
      <c r="M53" s="114">
        <v>0</v>
      </c>
      <c r="N53" s="114">
        <v>0</v>
      </c>
      <c r="O53" s="114">
        <v>0</v>
      </c>
      <c r="P53" s="114">
        <v>0</v>
      </c>
      <c r="Q53" s="114">
        <v>0</v>
      </c>
      <c r="R53" s="114">
        <v>0</v>
      </c>
      <c r="S53" s="114">
        <v>0</v>
      </c>
      <c r="T53" s="114">
        <v>0</v>
      </c>
      <c r="U53" s="114">
        <v>0</v>
      </c>
      <c r="V53" s="114">
        <v>0</v>
      </c>
      <c r="W53" s="114">
        <v>0</v>
      </c>
      <c r="X53" s="114">
        <v>0</v>
      </c>
      <c r="Y53" s="114">
        <v>0</v>
      </c>
      <c r="Z53" s="114">
        <v>0</v>
      </c>
      <c r="AA53" s="114">
        <v>0</v>
      </c>
      <c r="AB53" s="114">
        <v>0</v>
      </c>
      <c r="AC53" s="114">
        <v>0</v>
      </c>
      <c r="AD53" s="114">
        <v>0</v>
      </c>
      <c r="AE53" s="114">
        <v>0</v>
      </c>
      <c r="AF53" s="114">
        <v>0</v>
      </c>
      <c r="AG53" s="114"/>
      <c r="AH53" s="114"/>
      <c r="AI53" s="114">
        <v>0</v>
      </c>
      <c r="AJ53" s="147">
        <v>0</v>
      </c>
    </row>
    <row r="54" spans="1:36" s="117" customFormat="1" ht="37.5" hidden="1" customHeight="1" x14ac:dyDescent="0.2">
      <c r="A54" s="189">
        <v>39</v>
      </c>
      <c r="B54" s="185" t="s">
        <v>166</v>
      </c>
      <c r="C54" s="186" t="s">
        <v>167</v>
      </c>
      <c r="D54" s="188">
        <v>0</v>
      </c>
      <c r="E54" s="114">
        <v>0</v>
      </c>
      <c r="F54" s="114">
        <v>0</v>
      </c>
      <c r="G54" s="114">
        <v>0</v>
      </c>
      <c r="H54" s="114">
        <v>0</v>
      </c>
      <c r="I54" s="114">
        <v>0</v>
      </c>
      <c r="J54" s="114">
        <v>0</v>
      </c>
      <c r="K54" s="114">
        <v>0</v>
      </c>
      <c r="L54" s="114">
        <v>0</v>
      </c>
      <c r="M54" s="114">
        <v>0</v>
      </c>
      <c r="N54" s="114">
        <v>0</v>
      </c>
      <c r="O54" s="114">
        <v>0</v>
      </c>
      <c r="P54" s="114">
        <v>0</v>
      </c>
      <c r="Q54" s="114">
        <v>0</v>
      </c>
      <c r="R54" s="114">
        <v>0</v>
      </c>
      <c r="S54" s="114">
        <v>0</v>
      </c>
      <c r="T54" s="114">
        <v>0</v>
      </c>
      <c r="U54" s="114">
        <v>0</v>
      </c>
      <c r="V54" s="114">
        <v>0</v>
      </c>
      <c r="W54" s="114">
        <v>0</v>
      </c>
      <c r="X54" s="114">
        <v>0</v>
      </c>
      <c r="Y54" s="114">
        <v>0</v>
      </c>
      <c r="Z54" s="114">
        <v>0</v>
      </c>
      <c r="AA54" s="114">
        <v>0</v>
      </c>
      <c r="AB54" s="114">
        <v>0</v>
      </c>
      <c r="AC54" s="114">
        <v>0</v>
      </c>
      <c r="AD54" s="114">
        <v>0</v>
      </c>
      <c r="AE54" s="114">
        <v>0</v>
      </c>
      <c r="AF54" s="114">
        <v>0</v>
      </c>
      <c r="AG54" s="114"/>
      <c r="AH54" s="114"/>
      <c r="AI54" s="114">
        <v>0</v>
      </c>
      <c r="AJ54" s="147">
        <v>0</v>
      </c>
    </row>
    <row r="55" spans="1:36" s="117" customFormat="1" ht="37.5" hidden="1" customHeight="1" x14ac:dyDescent="0.2">
      <c r="A55" s="189">
        <v>40</v>
      </c>
      <c r="B55" s="185" t="s">
        <v>168</v>
      </c>
      <c r="C55" s="186" t="s">
        <v>169</v>
      </c>
      <c r="D55" s="188">
        <v>0</v>
      </c>
      <c r="E55" s="114">
        <v>0</v>
      </c>
      <c r="F55" s="114">
        <v>0</v>
      </c>
      <c r="G55" s="114">
        <v>0</v>
      </c>
      <c r="H55" s="114">
        <v>0</v>
      </c>
      <c r="I55" s="114">
        <v>0</v>
      </c>
      <c r="J55" s="114">
        <v>0</v>
      </c>
      <c r="K55" s="114">
        <v>0</v>
      </c>
      <c r="L55" s="114">
        <v>0</v>
      </c>
      <c r="M55" s="114">
        <v>0</v>
      </c>
      <c r="N55" s="114">
        <v>0</v>
      </c>
      <c r="O55" s="114">
        <v>0</v>
      </c>
      <c r="P55" s="114">
        <v>0</v>
      </c>
      <c r="Q55" s="114">
        <v>0</v>
      </c>
      <c r="R55" s="114">
        <v>0</v>
      </c>
      <c r="S55" s="114">
        <v>0</v>
      </c>
      <c r="T55" s="114">
        <v>0</v>
      </c>
      <c r="U55" s="114">
        <v>0</v>
      </c>
      <c r="V55" s="114">
        <v>0</v>
      </c>
      <c r="W55" s="114">
        <v>0</v>
      </c>
      <c r="X55" s="114">
        <v>0</v>
      </c>
      <c r="Y55" s="114">
        <v>0</v>
      </c>
      <c r="Z55" s="114">
        <v>0</v>
      </c>
      <c r="AA55" s="114">
        <v>0</v>
      </c>
      <c r="AB55" s="114">
        <v>0</v>
      </c>
      <c r="AC55" s="114">
        <v>0</v>
      </c>
      <c r="AD55" s="114">
        <v>0</v>
      </c>
      <c r="AE55" s="114">
        <v>0</v>
      </c>
      <c r="AF55" s="114">
        <v>0</v>
      </c>
      <c r="AG55" s="114"/>
      <c r="AH55" s="114"/>
      <c r="AI55" s="114">
        <v>0</v>
      </c>
      <c r="AJ55" s="147">
        <v>0</v>
      </c>
    </row>
    <row r="56" spans="1:36" s="117" customFormat="1" ht="37.5" hidden="1" customHeight="1" x14ac:dyDescent="0.2">
      <c r="A56" s="189">
        <v>41</v>
      </c>
      <c r="B56" s="185" t="s">
        <v>170</v>
      </c>
      <c r="C56" s="186" t="s">
        <v>171</v>
      </c>
      <c r="D56" s="188">
        <v>0</v>
      </c>
      <c r="E56" s="114">
        <v>0</v>
      </c>
      <c r="F56" s="114">
        <v>0</v>
      </c>
      <c r="G56" s="114">
        <v>0</v>
      </c>
      <c r="H56" s="114">
        <v>0</v>
      </c>
      <c r="I56" s="114">
        <v>0</v>
      </c>
      <c r="J56" s="114">
        <v>0</v>
      </c>
      <c r="K56" s="114">
        <v>0</v>
      </c>
      <c r="L56" s="114">
        <v>0</v>
      </c>
      <c r="M56" s="114">
        <v>0</v>
      </c>
      <c r="N56" s="114">
        <v>0</v>
      </c>
      <c r="O56" s="114">
        <v>0</v>
      </c>
      <c r="P56" s="114">
        <v>0</v>
      </c>
      <c r="Q56" s="114">
        <v>0</v>
      </c>
      <c r="R56" s="114">
        <v>0</v>
      </c>
      <c r="S56" s="114">
        <v>0</v>
      </c>
      <c r="T56" s="114">
        <v>0</v>
      </c>
      <c r="U56" s="114">
        <v>0</v>
      </c>
      <c r="V56" s="114">
        <v>0</v>
      </c>
      <c r="W56" s="114">
        <v>0</v>
      </c>
      <c r="X56" s="114">
        <v>0</v>
      </c>
      <c r="Y56" s="114">
        <v>0</v>
      </c>
      <c r="Z56" s="114">
        <v>0</v>
      </c>
      <c r="AA56" s="114">
        <v>0</v>
      </c>
      <c r="AB56" s="114">
        <v>0</v>
      </c>
      <c r="AC56" s="114">
        <v>0</v>
      </c>
      <c r="AD56" s="114">
        <v>0</v>
      </c>
      <c r="AE56" s="114">
        <v>0</v>
      </c>
      <c r="AF56" s="114">
        <v>0</v>
      </c>
      <c r="AG56" s="114"/>
      <c r="AH56" s="114"/>
      <c r="AI56" s="114">
        <v>0</v>
      </c>
      <c r="AJ56" s="147">
        <v>0</v>
      </c>
    </row>
    <row r="57" spans="1:36" s="117" customFormat="1" ht="37.5" customHeight="1" x14ac:dyDescent="0.2">
      <c r="A57" s="189"/>
      <c r="B57" s="185" t="s">
        <v>172</v>
      </c>
      <c r="C57" s="186" t="s">
        <v>98</v>
      </c>
      <c r="D57" s="188">
        <v>1033153.81</v>
      </c>
      <c r="E57" s="114">
        <v>0</v>
      </c>
      <c r="F57" s="114">
        <v>193326.81</v>
      </c>
      <c r="G57" s="114">
        <v>0</v>
      </c>
      <c r="H57" s="114">
        <v>193326.81</v>
      </c>
      <c r="I57" s="114">
        <v>0</v>
      </c>
      <c r="J57" s="114">
        <v>58012.37</v>
      </c>
      <c r="K57" s="114">
        <v>0</v>
      </c>
      <c r="L57" s="114">
        <v>58012.37</v>
      </c>
      <c r="M57" s="114">
        <v>0</v>
      </c>
      <c r="N57" s="114">
        <v>781814.63</v>
      </c>
      <c r="O57" s="114">
        <v>0</v>
      </c>
      <c r="P57" s="114">
        <v>781596.79999999993</v>
      </c>
      <c r="Q57" s="114">
        <v>0</v>
      </c>
      <c r="R57" s="114">
        <v>0</v>
      </c>
      <c r="S57" s="114">
        <v>0</v>
      </c>
      <c r="T57" s="114">
        <v>586162.44999999995</v>
      </c>
      <c r="U57" s="114">
        <v>0</v>
      </c>
      <c r="V57" s="114">
        <v>585944.62</v>
      </c>
      <c r="W57" s="114">
        <v>0</v>
      </c>
      <c r="X57" s="114">
        <v>195652.18</v>
      </c>
      <c r="Y57" s="114">
        <v>0</v>
      </c>
      <c r="Z57" s="114">
        <v>195652.18</v>
      </c>
      <c r="AA57" s="114">
        <v>0</v>
      </c>
      <c r="AB57" s="114">
        <v>0</v>
      </c>
      <c r="AC57" s="114">
        <v>0</v>
      </c>
      <c r="AD57" s="114">
        <v>0</v>
      </c>
      <c r="AE57" s="114">
        <v>0</v>
      </c>
      <c r="AF57" s="114">
        <v>0</v>
      </c>
      <c r="AG57" s="114"/>
      <c r="AH57" s="114"/>
      <c r="AI57" s="114">
        <v>1032935.98</v>
      </c>
      <c r="AJ57" s="147">
        <v>0</v>
      </c>
    </row>
    <row r="58" spans="1:36" s="117" customFormat="1" ht="37.5" customHeight="1" x14ac:dyDescent="0.2">
      <c r="A58" s="189"/>
      <c r="B58" s="185" t="s">
        <v>173</v>
      </c>
      <c r="C58" s="186" t="s">
        <v>99</v>
      </c>
      <c r="D58" s="188">
        <v>1636867.81</v>
      </c>
      <c r="E58" s="114">
        <v>0</v>
      </c>
      <c r="F58" s="114">
        <v>1535000</v>
      </c>
      <c r="G58" s="114">
        <v>0</v>
      </c>
      <c r="H58" s="114">
        <v>1215000</v>
      </c>
      <c r="I58" s="114">
        <v>0</v>
      </c>
      <c r="J58" s="114">
        <v>0</v>
      </c>
      <c r="K58" s="114">
        <v>0</v>
      </c>
      <c r="L58" s="114">
        <v>0</v>
      </c>
      <c r="M58" s="114">
        <v>0</v>
      </c>
      <c r="N58" s="114">
        <v>101867.81</v>
      </c>
      <c r="O58" s="114">
        <v>0</v>
      </c>
      <c r="P58" s="114">
        <v>101350.05</v>
      </c>
      <c r="Q58" s="114">
        <v>0</v>
      </c>
      <c r="R58" s="114">
        <v>0</v>
      </c>
      <c r="S58" s="114">
        <v>0</v>
      </c>
      <c r="T58" s="114">
        <v>101867.81</v>
      </c>
      <c r="U58" s="114">
        <v>0</v>
      </c>
      <c r="V58" s="114">
        <v>101350.05</v>
      </c>
      <c r="W58" s="114">
        <v>0</v>
      </c>
      <c r="X58" s="114">
        <v>0</v>
      </c>
      <c r="Y58" s="114">
        <v>0</v>
      </c>
      <c r="Z58" s="114">
        <v>0</v>
      </c>
      <c r="AA58" s="114">
        <v>0</v>
      </c>
      <c r="AB58" s="114">
        <v>0</v>
      </c>
      <c r="AC58" s="114">
        <v>0</v>
      </c>
      <c r="AD58" s="114">
        <v>0</v>
      </c>
      <c r="AE58" s="114">
        <v>0</v>
      </c>
      <c r="AF58" s="114">
        <v>200000</v>
      </c>
      <c r="AG58" s="114"/>
      <c r="AH58" s="114"/>
      <c r="AI58" s="114">
        <v>1316350.05</v>
      </c>
      <c r="AJ58" s="147">
        <v>0</v>
      </c>
    </row>
    <row r="59" spans="1:36" s="117" customFormat="1" ht="37.5" customHeight="1" x14ac:dyDescent="0.2">
      <c r="A59" s="189"/>
      <c r="B59" s="185" t="s">
        <v>174</v>
      </c>
      <c r="C59" s="186" t="s">
        <v>100</v>
      </c>
      <c r="D59" s="188">
        <v>6432296.4800000004</v>
      </c>
      <c r="E59" s="114">
        <v>0</v>
      </c>
      <c r="F59" s="114">
        <v>5940655.3600000003</v>
      </c>
      <c r="G59" s="114">
        <v>0</v>
      </c>
      <c r="H59" s="114">
        <v>0</v>
      </c>
      <c r="I59" s="114">
        <v>0</v>
      </c>
      <c r="J59" s="114">
        <v>0</v>
      </c>
      <c r="K59" s="114">
        <v>0</v>
      </c>
      <c r="L59" s="114">
        <v>0</v>
      </c>
      <c r="M59" s="114">
        <v>0</v>
      </c>
      <c r="N59" s="114">
        <v>491641.12</v>
      </c>
      <c r="O59" s="114">
        <v>0</v>
      </c>
      <c r="P59" s="114">
        <v>491641.12</v>
      </c>
      <c r="Q59" s="114">
        <v>0</v>
      </c>
      <c r="R59" s="114">
        <v>0</v>
      </c>
      <c r="S59" s="114">
        <v>0</v>
      </c>
      <c r="T59" s="114">
        <v>0</v>
      </c>
      <c r="U59" s="114">
        <v>0</v>
      </c>
      <c r="V59" s="114">
        <v>0</v>
      </c>
      <c r="W59" s="114">
        <v>0</v>
      </c>
      <c r="X59" s="114">
        <v>491641.12</v>
      </c>
      <c r="Y59" s="114">
        <v>0</v>
      </c>
      <c r="Z59" s="114">
        <v>491641.12</v>
      </c>
      <c r="AA59" s="114">
        <v>0</v>
      </c>
      <c r="AB59" s="114">
        <v>0</v>
      </c>
      <c r="AC59" s="114">
        <v>0</v>
      </c>
      <c r="AD59" s="114">
        <v>0</v>
      </c>
      <c r="AE59" s="114">
        <v>0</v>
      </c>
      <c r="AF59" s="114">
        <v>69007.199999999997</v>
      </c>
      <c r="AG59" s="114"/>
      <c r="AH59" s="114"/>
      <c r="AI59" s="114">
        <v>491641.12</v>
      </c>
      <c r="AJ59" s="147">
        <v>0</v>
      </c>
    </row>
    <row r="60" spans="1:36" s="117" customFormat="1" ht="37.5" customHeight="1" thickBot="1" x14ac:dyDescent="0.25">
      <c r="A60" s="189"/>
      <c r="B60" s="185" t="s">
        <v>175</v>
      </c>
      <c r="C60" s="186" t="s">
        <v>176</v>
      </c>
      <c r="D60" s="188">
        <v>333731.38</v>
      </c>
      <c r="E60" s="114">
        <v>0</v>
      </c>
      <c r="F60" s="114">
        <v>7242.96</v>
      </c>
      <c r="G60" s="114">
        <v>0</v>
      </c>
      <c r="H60" s="114">
        <v>7242.96</v>
      </c>
      <c r="I60" s="114">
        <v>0</v>
      </c>
      <c r="J60" s="114">
        <v>4383.79</v>
      </c>
      <c r="K60" s="114">
        <v>0</v>
      </c>
      <c r="L60" s="114">
        <v>4383.79</v>
      </c>
      <c r="M60" s="114">
        <v>0</v>
      </c>
      <c r="N60" s="114">
        <v>322104.63</v>
      </c>
      <c r="O60" s="114">
        <v>0</v>
      </c>
      <c r="P60" s="114">
        <v>306104.63</v>
      </c>
      <c r="Q60" s="114">
        <v>0</v>
      </c>
      <c r="R60" s="114">
        <v>0</v>
      </c>
      <c r="S60" s="114">
        <v>0</v>
      </c>
      <c r="T60" s="114">
        <v>137011.19</v>
      </c>
      <c r="U60" s="114">
        <v>0</v>
      </c>
      <c r="V60" s="114">
        <v>137011.19</v>
      </c>
      <c r="W60" s="114">
        <v>0</v>
      </c>
      <c r="X60" s="114">
        <v>185093.44</v>
      </c>
      <c r="Y60" s="114">
        <v>0</v>
      </c>
      <c r="Z60" s="114">
        <v>169093.44</v>
      </c>
      <c r="AA60" s="114">
        <v>0</v>
      </c>
      <c r="AB60" s="114">
        <v>0</v>
      </c>
      <c r="AC60" s="114">
        <v>0</v>
      </c>
      <c r="AD60" s="114">
        <v>0</v>
      </c>
      <c r="AE60" s="114">
        <v>0</v>
      </c>
      <c r="AF60" s="114">
        <v>0</v>
      </c>
      <c r="AG60" s="114"/>
      <c r="AH60" s="114"/>
      <c r="AI60" s="114">
        <v>317731.38</v>
      </c>
      <c r="AJ60" s="147">
        <v>0</v>
      </c>
    </row>
    <row r="61" spans="1:36" s="117" customFormat="1" ht="37.5" hidden="1" customHeight="1" x14ac:dyDescent="0.2">
      <c r="A61" s="189">
        <v>46</v>
      </c>
      <c r="B61" s="185" t="s">
        <v>177</v>
      </c>
      <c r="C61" s="186" t="s">
        <v>178</v>
      </c>
      <c r="D61" s="188">
        <v>0</v>
      </c>
      <c r="E61" s="114">
        <v>0</v>
      </c>
      <c r="F61" s="114">
        <v>0</v>
      </c>
      <c r="G61" s="114">
        <v>0</v>
      </c>
      <c r="H61" s="114">
        <v>0</v>
      </c>
      <c r="I61" s="114">
        <v>0</v>
      </c>
      <c r="J61" s="114">
        <v>0</v>
      </c>
      <c r="K61" s="114">
        <v>0</v>
      </c>
      <c r="L61" s="114">
        <v>0</v>
      </c>
      <c r="M61" s="114">
        <v>0</v>
      </c>
      <c r="N61" s="114">
        <v>0</v>
      </c>
      <c r="O61" s="114">
        <v>0</v>
      </c>
      <c r="P61" s="114">
        <v>0</v>
      </c>
      <c r="Q61" s="114">
        <v>0</v>
      </c>
      <c r="R61" s="114">
        <v>0</v>
      </c>
      <c r="S61" s="114">
        <v>0</v>
      </c>
      <c r="T61" s="114">
        <v>0</v>
      </c>
      <c r="U61" s="114">
        <v>0</v>
      </c>
      <c r="V61" s="114">
        <v>0</v>
      </c>
      <c r="W61" s="114">
        <v>0</v>
      </c>
      <c r="X61" s="114">
        <v>0</v>
      </c>
      <c r="Y61" s="114">
        <v>0</v>
      </c>
      <c r="Z61" s="114">
        <v>0</v>
      </c>
      <c r="AA61" s="114">
        <v>0</v>
      </c>
      <c r="AB61" s="114">
        <v>0</v>
      </c>
      <c r="AC61" s="114">
        <v>0</v>
      </c>
      <c r="AD61" s="114">
        <v>0</v>
      </c>
      <c r="AE61" s="114">
        <v>0</v>
      </c>
      <c r="AF61" s="114">
        <v>0</v>
      </c>
      <c r="AG61" s="114">
        <v>0</v>
      </c>
      <c r="AH61" s="114">
        <v>0</v>
      </c>
      <c r="AI61" s="114">
        <v>0</v>
      </c>
      <c r="AJ61" s="147">
        <v>0</v>
      </c>
    </row>
    <row r="62" spans="1:36" s="117" customFormat="1" ht="37.5" hidden="1" customHeight="1" thickBot="1" x14ac:dyDescent="0.25">
      <c r="A62" s="189">
        <v>47</v>
      </c>
      <c r="B62" s="185" t="s">
        <v>179</v>
      </c>
      <c r="C62" s="186" t="s">
        <v>180</v>
      </c>
      <c r="D62" s="188">
        <v>0</v>
      </c>
      <c r="E62" s="114">
        <v>0</v>
      </c>
      <c r="F62" s="114">
        <v>0</v>
      </c>
      <c r="G62" s="114">
        <v>0</v>
      </c>
      <c r="H62" s="114">
        <v>0</v>
      </c>
      <c r="I62" s="114">
        <v>0</v>
      </c>
      <c r="J62" s="114">
        <v>0</v>
      </c>
      <c r="K62" s="114">
        <v>0</v>
      </c>
      <c r="L62" s="114">
        <v>0</v>
      </c>
      <c r="M62" s="114">
        <v>0</v>
      </c>
      <c r="N62" s="114">
        <v>0</v>
      </c>
      <c r="O62" s="114">
        <v>0</v>
      </c>
      <c r="P62" s="114">
        <v>0</v>
      </c>
      <c r="Q62" s="114">
        <v>0</v>
      </c>
      <c r="R62" s="114">
        <v>0</v>
      </c>
      <c r="S62" s="114">
        <v>0</v>
      </c>
      <c r="T62" s="114">
        <v>0</v>
      </c>
      <c r="U62" s="114">
        <v>0</v>
      </c>
      <c r="V62" s="114">
        <v>0</v>
      </c>
      <c r="W62" s="114">
        <v>0</v>
      </c>
      <c r="X62" s="114">
        <v>0</v>
      </c>
      <c r="Y62" s="114">
        <v>0</v>
      </c>
      <c r="Z62" s="114">
        <v>0</v>
      </c>
      <c r="AA62" s="114">
        <v>0</v>
      </c>
      <c r="AB62" s="114">
        <v>0</v>
      </c>
      <c r="AC62" s="114">
        <v>0</v>
      </c>
      <c r="AD62" s="114">
        <v>0</v>
      </c>
      <c r="AE62" s="114">
        <v>0</v>
      </c>
      <c r="AF62" s="114">
        <v>0</v>
      </c>
      <c r="AG62" s="114">
        <v>0</v>
      </c>
      <c r="AH62" s="114">
        <v>0</v>
      </c>
      <c r="AI62" s="114">
        <v>0</v>
      </c>
      <c r="AJ62" s="147">
        <v>0</v>
      </c>
    </row>
    <row r="63" spans="1:36" s="117" customFormat="1" ht="13.5" thickBot="1" x14ac:dyDescent="0.25">
      <c r="A63" s="234" t="s">
        <v>2</v>
      </c>
      <c r="B63" s="286"/>
      <c r="C63" s="190"/>
      <c r="D63" s="191">
        <f>SUM(D16:D62)</f>
        <v>143787928.06</v>
      </c>
      <c r="E63" s="191">
        <f t="shared" ref="E63:AJ63" si="0">SUM(E16:E62)</f>
        <v>3281814.44</v>
      </c>
      <c r="F63" s="191">
        <f t="shared" si="0"/>
        <v>10469234.370000001</v>
      </c>
      <c r="G63" s="191">
        <f t="shared" si="0"/>
        <v>33072.660000000003</v>
      </c>
      <c r="H63" s="191">
        <f t="shared" si="0"/>
        <v>2487876.58</v>
      </c>
      <c r="I63" s="191">
        <f t="shared" si="0"/>
        <v>0</v>
      </c>
      <c r="J63" s="191">
        <f t="shared" si="0"/>
        <v>30404269.18</v>
      </c>
      <c r="K63" s="191">
        <f t="shared" si="0"/>
        <v>0</v>
      </c>
      <c r="L63" s="191">
        <f t="shared" si="0"/>
        <v>26416486.009999998</v>
      </c>
      <c r="M63" s="191">
        <f t="shared" si="0"/>
        <v>0</v>
      </c>
      <c r="N63" s="191">
        <f t="shared" si="0"/>
        <v>102914424.50999999</v>
      </c>
      <c r="O63" s="191">
        <f t="shared" si="0"/>
        <v>3248741.7800000003</v>
      </c>
      <c r="P63" s="191">
        <f t="shared" si="0"/>
        <v>93789179.520000011</v>
      </c>
      <c r="Q63" s="191">
        <f t="shared" si="0"/>
        <v>420498.31</v>
      </c>
      <c r="R63" s="191">
        <f t="shared" si="0"/>
        <v>2038364.08</v>
      </c>
      <c r="S63" s="191">
        <f t="shared" si="0"/>
        <v>1211474.1499999999</v>
      </c>
      <c r="T63" s="191">
        <f t="shared" si="0"/>
        <v>76618738.030000001</v>
      </c>
      <c r="U63" s="191">
        <f t="shared" si="0"/>
        <v>268323.66000000003</v>
      </c>
      <c r="V63" s="191">
        <f t="shared" si="0"/>
        <v>69736959.470000014</v>
      </c>
      <c r="W63" s="191">
        <f t="shared" si="0"/>
        <v>0</v>
      </c>
      <c r="X63" s="191">
        <f t="shared" si="0"/>
        <v>24257322.400000002</v>
      </c>
      <c r="Y63" s="191">
        <f t="shared" si="0"/>
        <v>2980418.12</v>
      </c>
      <c r="Z63" s="191">
        <f t="shared" si="0"/>
        <v>22840745.900000002</v>
      </c>
      <c r="AA63" s="191">
        <f t="shared" si="0"/>
        <v>420498.31</v>
      </c>
      <c r="AB63" s="191">
        <f t="shared" si="0"/>
        <v>0</v>
      </c>
      <c r="AC63" s="191">
        <f t="shared" si="0"/>
        <v>0</v>
      </c>
      <c r="AD63" s="192">
        <f t="shared" si="0"/>
        <v>0</v>
      </c>
      <c r="AE63" s="192">
        <f t="shared" si="0"/>
        <v>0</v>
      </c>
      <c r="AF63" s="191">
        <f t="shared" si="0"/>
        <v>2747716.13</v>
      </c>
      <c r="AG63" s="193">
        <f t="shared" si="0"/>
        <v>0</v>
      </c>
      <c r="AH63" s="193">
        <f t="shared" si="0"/>
        <v>0</v>
      </c>
      <c r="AI63" s="191">
        <f t="shared" si="0"/>
        <v>122693542.10999998</v>
      </c>
      <c r="AJ63" s="191">
        <f t="shared" si="0"/>
        <v>420498.31</v>
      </c>
    </row>
    <row r="64" spans="1:36" s="117" customFormat="1" ht="28.5" customHeight="1" x14ac:dyDescent="0.2">
      <c r="A64" s="194"/>
      <c r="B64" s="194"/>
      <c r="C64" s="194"/>
      <c r="D64" s="195"/>
      <c r="E64" s="195"/>
      <c r="F64" s="195"/>
      <c r="G64" s="195"/>
      <c r="H64" s="195"/>
      <c r="I64" s="195"/>
      <c r="J64" s="195"/>
      <c r="K64" s="195"/>
      <c r="L64" s="195"/>
      <c r="M64" s="195"/>
      <c r="N64" s="195"/>
      <c r="O64" s="195"/>
      <c r="P64" s="195"/>
      <c r="Q64" s="195"/>
      <c r="R64" s="195"/>
      <c r="S64" s="195"/>
      <c r="T64" s="195"/>
      <c r="U64" s="195"/>
      <c r="V64" s="195"/>
      <c r="W64" s="195"/>
      <c r="X64" s="195"/>
      <c r="Y64" s="195"/>
      <c r="Z64" s="195"/>
      <c r="AA64" s="195"/>
      <c r="AB64" s="195"/>
      <c r="AC64" s="195"/>
      <c r="AD64" s="196"/>
      <c r="AE64" s="196"/>
      <c r="AF64" s="195"/>
      <c r="AG64" s="195"/>
      <c r="AH64" s="195"/>
      <c r="AI64" s="195"/>
      <c r="AJ64" s="195"/>
    </row>
    <row r="65" spans="1:36" x14ac:dyDescent="0.2">
      <c r="A65" s="194"/>
      <c r="B65" s="194"/>
      <c r="C65" s="194"/>
      <c r="D65" s="197"/>
      <c r="E65" s="197"/>
      <c r="F65" s="197"/>
      <c r="G65" s="197"/>
      <c r="H65" s="197"/>
      <c r="I65" s="197"/>
      <c r="J65" s="197"/>
      <c r="K65" s="197"/>
      <c r="L65" s="197"/>
      <c r="M65" s="197"/>
      <c r="N65" s="197"/>
      <c r="O65" s="197"/>
      <c r="P65" s="197"/>
      <c r="Q65" s="169"/>
      <c r="R65" s="169"/>
      <c r="S65" s="169"/>
      <c r="T65" s="169"/>
      <c r="U65" s="169"/>
      <c r="V65" s="169"/>
      <c r="W65" s="169"/>
      <c r="X65" s="169"/>
      <c r="Y65" s="169"/>
      <c r="Z65" s="169"/>
      <c r="AA65" s="169"/>
      <c r="AB65" s="169"/>
      <c r="AC65" s="169"/>
      <c r="AD65" s="114">
        <v>0</v>
      </c>
      <c r="AE65" s="114">
        <v>0</v>
      </c>
      <c r="AF65" s="169"/>
      <c r="AG65" s="169"/>
      <c r="AH65" s="169"/>
      <c r="AI65" s="197"/>
      <c r="AJ65" s="197"/>
    </row>
    <row r="66" spans="1:36" ht="50.25" hidden="1" customHeight="1" x14ac:dyDescent="0.25">
      <c r="A66" s="283" t="s">
        <v>186</v>
      </c>
      <c r="B66" s="283"/>
      <c r="C66" s="283"/>
      <c r="D66" s="284"/>
      <c r="E66" s="284"/>
      <c r="F66" s="198"/>
      <c r="G66" s="284" t="s">
        <v>185</v>
      </c>
      <c r="H66" s="285"/>
      <c r="I66" s="285"/>
      <c r="J66" s="285"/>
      <c r="K66" s="285"/>
      <c r="L66" s="285"/>
      <c r="M66" s="285"/>
      <c r="N66" s="285"/>
      <c r="O66" s="199"/>
      <c r="P66" s="199"/>
      <c r="Q66" s="199"/>
      <c r="R66" s="199"/>
      <c r="S66" s="199"/>
      <c r="T66" s="199"/>
      <c r="U66" s="199"/>
      <c r="V66" s="199"/>
      <c r="W66" s="199"/>
      <c r="X66" s="199"/>
      <c r="Y66" s="199"/>
      <c r="Z66" s="199"/>
      <c r="AA66" s="199"/>
      <c r="AB66" s="199"/>
      <c r="AC66" s="199"/>
      <c r="AD66" s="114">
        <v>0</v>
      </c>
      <c r="AE66" s="114">
        <v>0</v>
      </c>
      <c r="AF66" s="199"/>
      <c r="AG66" s="199"/>
      <c r="AH66" s="199"/>
      <c r="AI66" s="199"/>
      <c r="AJ66" s="199"/>
    </row>
    <row r="67" spans="1:36" hidden="1" x14ac:dyDescent="0.2">
      <c r="A67" s="117"/>
      <c r="B67" s="117"/>
      <c r="C67" s="117"/>
      <c r="D67" s="287" t="s">
        <v>181</v>
      </c>
      <c r="E67" s="287"/>
      <c r="F67" s="117"/>
      <c r="G67" s="117"/>
      <c r="H67" s="117"/>
      <c r="I67" s="117" t="s">
        <v>181</v>
      </c>
      <c r="J67" s="224" t="s">
        <v>182</v>
      </c>
      <c r="K67" s="225"/>
      <c r="L67" s="225"/>
      <c r="M67" s="225"/>
      <c r="N67" s="225"/>
      <c r="AD67" s="114">
        <v>0</v>
      </c>
      <c r="AE67" s="114">
        <v>0</v>
      </c>
    </row>
    <row r="68" spans="1:36" hidden="1" x14ac:dyDescent="0.2">
      <c r="A68" s="117"/>
      <c r="B68" s="117"/>
      <c r="C68" s="117"/>
      <c r="D68" s="194"/>
      <c r="E68" s="194"/>
      <c r="F68" s="117"/>
      <c r="G68" s="117"/>
      <c r="H68" s="117"/>
      <c r="I68" s="117"/>
      <c r="J68" s="194"/>
      <c r="K68" s="165"/>
      <c r="L68" s="165"/>
      <c r="M68" s="165"/>
      <c r="N68" s="165"/>
      <c r="AD68" s="114"/>
      <c r="AE68" s="114"/>
    </row>
    <row r="69" spans="1:36" ht="27.75" hidden="1" customHeight="1" x14ac:dyDescent="0.25">
      <c r="A69" s="283" t="s">
        <v>183</v>
      </c>
      <c r="B69" s="283"/>
      <c r="C69" s="283"/>
      <c r="D69" s="284"/>
      <c r="E69" s="284"/>
      <c r="F69" s="198"/>
      <c r="G69" s="200"/>
      <c r="H69" s="200"/>
      <c r="I69" s="200"/>
      <c r="J69" s="284" t="s">
        <v>184</v>
      </c>
      <c r="K69" s="285"/>
      <c r="L69" s="285"/>
      <c r="M69" s="285"/>
      <c r="N69" s="285"/>
      <c r="O69" s="199"/>
      <c r="P69" s="199"/>
      <c r="Q69" s="199"/>
      <c r="R69" s="199"/>
      <c r="S69" s="199"/>
      <c r="T69" s="199"/>
      <c r="U69" s="199"/>
      <c r="V69" s="199"/>
      <c r="W69" s="199"/>
      <c r="X69" s="199"/>
      <c r="Y69" s="199"/>
      <c r="Z69" s="199"/>
      <c r="AA69" s="199"/>
      <c r="AB69" s="199"/>
      <c r="AC69" s="199"/>
      <c r="AD69" s="114">
        <v>0</v>
      </c>
      <c r="AE69" s="114">
        <v>0</v>
      </c>
      <c r="AF69" s="199"/>
      <c r="AG69" s="199"/>
      <c r="AH69" s="199"/>
      <c r="AI69" s="199"/>
      <c r="AJ69" s="199"/>
    </row>
    <row r="70" spans="1:36" hidden="1" x14ac:dyDescent="0.2">
      <c r="A70" s="117"/>
      <c r="B70" s="117"/>
      <c r="C70" s="117"/>
      <c r="D70" s="287" t="s">
        <v>181</v>
      </c>
      <c r="E70" s="288"/>
      <c r="F70" s="117"/>
      <c r="G70" s="117"/>
      <c r="H70" s="117"/>
      <c r="I70" s="117" t="s">
        <v>181</v>
      </c>
      <c r="J70" s="224" t="s">
        <v>182</v>
      </c>
      <c r="K70" s="225"/>
      <c r="L70" s="225"/>
      <c r="M70" s="225"/>
      <c r="N70" s="225"/>
      <c r="AD70" s="114">
        <v>0</v>
      </c>
      <c r="AE70" s="114">
        <v>0</v>
      </c>
    </row>
    <row r="71" spans="1:36" hidden="1" x14ac:dyDescent="0.2">
      <c r="A71" s="194"/>
      <c r="B71" s="194"/>
      <c r="C71" s="194"/>
      <c r="D71" s="197"/>
      <c r="E71" s="197"/>
      <c r="F71" s="197"/>
      <c r="G71" s="197"/>
      <c r="H71" s="197"/>
      <c r="I71" s="197"/>
      <c r="J71" s="197"/>
      <c r="K71" s="197"/>
      <c r="L71" s="197"/>
      <c r="M71" s="197"/>
      <c r="N71" s="197"/>
      <c r="O71" s="197"/>
      <c r="P71" s="197"/>
      <c r="Q71" s="169"/>
      <c r="R71" s="169"/>
      <c r="S71" s="169"/>
      <c r="T71" s="169"/>
      <c r="U71" s="169"/>
      <c r="V71" s="169"/>
      <c r="W71" s="169"/>
      <c r="X71" s="169"/>
      <c r="Y71" s="169"/>
      <c r="Z71" s="169"/>
      <c r="AA71" s="169"/>
      <c r="AB71" s="169"/>
      <c r="AC71" s="169"/>
      <c r="AD71" s="114">
        <v>0</v>
      </c>
      <c r="AE71" s="114">
        <v>0</v>
      </c>
      <c r="AF71" s="169"/>
      <c r="AG71" s="169"/>
      <c r="AH71" s="169"/>
      <c r="AI71" s="197"/>
      <c r="AJ71" s="197"/>
    </row>
    <row r="72" spans="1:36" hidden="1" x14ac:dyDescent="0.2">
      <c r="A72" s="194"/>
      <c r="B72" s="194"/>
      <c r="C72" s="194"/>
      <c r="D72" s="197"/>
      <c r="E72" s="197"/>
      <c r="F72" s="197"/>
      <c r="G72" s="197"/>
      <c r="H72" s="197"/>
      <c r="I72" s="197"/>
      <c r="J72" s="197"/>
      <c r="K72" s="197"/>
      <c r="L72" s="197"/>
      <c r="M72" s="197"/>
      <c r="N72" s="197"/>
      <c r="O72" s="197"/>
      <c r="P72" s="197"/>
      <c r="Q72" s="169"/>
      <c r="R72" s="169"/>
      <c r="S72" s="169"/>
      <c r="T72" s="169"/>
      <c r="U72" s="169"/>
      <c r="V72" s="169"/>
      <c r="W72" s="169"/>
      <c r="X72" s="169"/>
      <c r="Y72" s="169"/>
      <c r="Z72" s="169"/>
      <c r="AA72" s="169"/>
      <c r="AB72" s="169"/>
      <c r="AC72" s="169"/>
      <c r="AD72" s="201"/>
      <c r="AE72" s="201"/>
      <c r="AF72" s="169"/>
      <c r="AG72" s="169"/>
      <c r="AH72" s="169"/>
      <c r="AI72" s="197"/>
      <c r="AJ72" s="197"/>
    </row>
    <row r="73" spans="1:36" ht="13.5" thickBot="1" x14ac:dyDescent="0.25">
      <c r="AD73" s="201">
        <v>0</v>
      </c>
      <c r="AE73" s="201">
        <v>0</v>
      </c>
    </row>
    <row r="74" spans="1:36" ht="13.5" thickBot="1" x14ac:dyDescent="0.25">
      <c r="AD74" s="191">
        <f>SUM(AD63:AD73)</f>
        <v>0</v>
      </c>
      <c r="AE74" s="191">
        <f>SUM(AE63:AE73)</f>
        <v>0</v>
      </c>
    </row>
    <row r="75" spans="1:36" x14ac:dyDescent="0.2">
      <c r="AD75" s="169"/>
      <c r="AE75" s="169"/>
    </row>
    <row r="76" spans="1:36" x14ac:dyDescent="0.2">
      <c r="AD76" s="169"/>
      <c r="AE76" s="169"/>
    </row>
    <row r="78" spans="1:36" ht="15" x14ac:dyDescent="0.25">
      <c r="AD78" s="199"/>
      <c r="AE78" s="199"/>
    </row>
    <row r="80" spans="1:36" ht="15" x14ac:dyDescent="0.25">
      <c r="AD80" s="199"/>
      <c r="AE80" s="199"/>
    </row>
  </sheetData>
  <mergeCells count="44">
    <mergeCell ref="D70:E70"/>
    <mergeCell ref="J70:N70"/>
    <mergeCell ref="D67:E67"/>
    <mergeCell ref="J67:N67"/>
    <mergeCell ref="A69:C69"/>
    <mergeCell ref="D69:E69"/>
    <mergeCell ref="J69:N69"/>
    <mergeCell ref="P13:P14"/>
    <mergeCell ref="Q13:Q14"/>
    <mergeCell ref="E10:E14"/>
    <mergeCell ref="P12:Q12"/>
    <mergeCell ref="A66:C66"/>
    <mergeCell ref="D66:E66"/>
    <mergeCell ref="G66:N66"/>
    <mergeCell ref="A63:B63"/>
    <mergeCell ref="A8:E8"/>
    <mergeCell ref="A9:E9"/>
    <mergeCell ref="A10:A14"/>
    <mergeCell ref="B10:B14"/>
    <mergeCell ref="C10:C14"/>
    <mergeCell ref="D10:D14"/>
    <mergeCell ref="AI10:AJ12"/>
    <mergeCell ref="F10:AE10"/>
    <mergeCell ref="AI13:AI14"/>
    <mergeCell ref="AJ13:AJ14"/>
    <mergeCell ref="N12:N14"/>
    <mergeCell ref="AF10:AF14"/>
    <mergeCell ref="AG10:AH10"/>
    <mergeCell ref="N11:AE11"/>
    <mergeCell ref="O12:O14"/>
    <mergeCell ref="AG11:AH13"/>
    <mergeCell ref="R12:S14"/>
    <mergeCell ref="T12:W13"/>
    <mergeCell ref="X12:AA13"/>
    <mergeCell ref="F11:I14"/>
    <mergeCell ref="J11:M14"/>
    <mergeCell ref="AB12:AE13"/>
    <mergeCell ref="C7:U7"/>
    <mergeCell ref="M1:P1"/>
    <mergeCell ref="M2:P2"/>
    <mergeCell ref="M3:P3"/>
    <mergeCell ref="M4:P4"/>
    <mergeCell ref="M5:P5"/>
    <mergeCell ref="C6:U6"/>
  </mergeCells>
  <pageMargins left="0.70866141732283472" right="0.31496062992125984" top="0.35433070866141736" bottom="0.35433070866141736" header="0.31496062992125984" footer="0.31496062992125984"/>
  <pageSetup paperSize="9" scale="50" fitToHeight="2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AJ26"/>
  <sheetViews>
    <sheetView zoomScale="87" zoomScaleNormal="87" workbookViewId="0">
      <selection activeCell="E50" sqref="E50"/>
    </sheetView>
  </sheetViews>
  <sheetFormatPr defaultColWidth="14.42578125" defaultRowHeight="12.75" x14ac:dyDescent="0.2"/>
  <cols>
    <col min="1" max="1" width="3" customWidth="1"/>
    <col min="2" max="2" width="5.7109375" customWidth="1"/>
    <col min="3" max="3" width="39.28515625" customWidth="1"/>
    <col min="4" max="4" width="16.85546875" customWidth="1"/>
    <col min="5" max="6" width="14.7109375" customWidth="1"/>
    <col min="7" max="9" width="14.7109375" hidden="1" customWidth="1"/>
    <col min="10" max="10" width="18.28515625" customWidth="1"/>
    <col min="11" max="12" width="14.7109375" hidden="1" customWidth="1"/>
    <col min="13" max="13" width="2.42578125" hidden="1" customWidth="1"/>
    <col min="14" max="14" width="15.7109375" customWidth="1"/>
    <col min="15" max="16" width="14.7109375" hidden="1" customWidth="1"/>
    <col min="17" max="17" width="12.28515625" hidden="1" customWidth="1"/>
    <col min="18" max="18" width="14.7109375" customWidth="1"/>
    <col min="19" max="19" width="0" hidden="1" customWidth="1"/>
    <col min="20" max="20" width="16.5703125" customWidth="1"/>
    <col min="21" max="21" width="14" customWidth="1"/>
    <col min="22" max="22" width="14.140625" hidden="1" customWidth="1"/>
    <col min="23" max="23" width="12" hidden="1" customWidth="1"/>
    <col min="24" max="24" width="14.28515625" customWidth="1"/>
    <col min="25" max="25" width="13.5703125" customWidth="1"/>
    <col min="26" max="27" width="12" hidden="1" customWidth="1"/>
    <col min="28" max="28" width="14.85546875" customWidth="1"/>
    <col min="29" max="29" width="13.85546875" customWidth="1"/>
    <col min="30" max="31" width="12" hidden="1" customWidth="1"/>
    <col min="32" max="32" width="14" customWidth="1"/>
    <col min="33" max="34" width="12" hidden="1" customWidth="1"/>
    <col min="35" max="35" width="16.85546875" customWidth="1"/>
    <col min="36" max="36" width="14.7109375" customWidth="1"/>
    <col min="37" max="252" width="9.140625" customWidth="1"/>
    <col min="253" max="253" width="3" customWidth="1"/>
    <col min="254" max="254" width="4.140625" customWidth="1"/>
    <col min="255" max="255" width="39.28515625" customWidth="1"/>
  </cols>
  <sheetData>
    <row r="1" spans="1:36" ht="14.25" x14ac:dyDescent="0.2">
      <c r="E1" s="322" t="s">
        <v>49</v>
      </c>
      <c r="F1" s="211"/>
      <c r="G1" s="211"/>
      <c r="H1" s="211"/>
      <c r="I1" s="211"/>
      <c r="J1" s="211"/>
      <c r="K1" s="211"/>
      <c r="L1" s="211"/>
      <c r="M1" s="211"/>
      <c r="N1" s="211"/>
      <c r="O1" s="211"/>
      <c r="P1" s="211"/>
      <c r="Q1" s="211"/>
      <c r="R1" s="211"/>
      <c r="S1" s="211"/>
      <c r="T1" s="211"/>
      <c r="U1" s="211"/>
      <c r="V1" s="211"/>
      <c r="W1" s="211"/>
      <c r="X1" s="211"/>
      <c r="Y1" s="211"/>
      <c r="AI1" s="92"/>
      <c r="AJ1" s="92"/>
    </row>
    <row r="2" spans="1:36" ht="14.25" x14ac:dyDescent="0.2">
      <c r="E2" s="322" t="s">
        <v>37</v>
      </c>
      <c r="F2" s="211"/>
      <c r="G2" s="211"/>
      <c r="H2" s="211"/>
      <c r="I2" s="211"/>
      <c r="J2" s="211"/>
      <c r="K2" s="211"/>
      <c r="L2" s="211"/>
      <c r="M2" s="211"/>
      <c r="N2" s="211"/>
      <c r="O2" s="211"/>
      <c r="P2" s="211"/>
      <c r="Q2" s="211"/>
      <c r="R2" s="211"/>
      <c r="S2" s="211"/>
      <c r="T2" s="211"/>
      <c r="U2" s="211"/>
      <c r="V2" s="211"/>
      <c r="W2" s="211"/>
      <c r="X2" s="211"/>
      <c r="Y2" s="211"/>
      <c r="AI2" s="92"/>
      <c r="AJ2" s="92"/>
    </row>
    <row r="3" spans="1:36" ht="14.25" x14ac:dyDescent="0.2">
      <c r="E3" s="92"/>
      <c r="F3" s="92"/>
      <c r="G3" s="92"/>
      <c r="H3" s="92"/>
      <c r="I3" s="92"/>
      <c r="J3" s="92"/>
      <c r="K3" s="58"/>
      <c r="L3" s="58"/>
      <c r="AI3" s="92"/>
      <c r="AJ3" s="92"/>
    </row>
    <row r="4" spans="1:36" x14ac:dyDescent="0.2">
      <c r="E4" s="212" t="s">
        <v>187</v>
      </c>
      <c r="F4" s="211"/>
      <c r="G4" s="211"/>
      <c r="H4" s="211"/>
      <c r="I4" s="211"/>
      <c r="J4" s="211"/>
      <c r="K4" s="211"/>
      <c r="L4" s="211"/>
      <c r="M4" s="211"/>
      <c r="N4" s="211"/>
      <c r="O4" s="211"/>
      <c r="P4" s="211"/>
      <c r="Q4" s="211"/>
      <c r="R4" s="211"/>
      <c r="S4" s="211"/>
      <c r="T4" s="211"/>
      <c r="U4" s="211"/>
      <c r="V4" s="211"/>
      <c r="W4" s="211"/>
      <c r="X4" s="211"/>
      <c r="Y4" s="211"/>
      <c r="AI4" s="90"/>
      <c r="AJ4" s="90"/>
    </row>
    <row r="5" spans="1:36" ht="13.5" thickBot="1" x14ac:dyDescent="0.25">
      <c r="F5" s="51"/>
      <c r="G5" s="51"/>
      <c r="H5" s="51"/>
      <c r="I5" s="51"/>
      <c r="J5" s="1"/>
      <c r="K5" s="90"/>
      <c r="P5" s="50"/>
      <c r="AJ5" s="1"/>
    </row>
    <row r="6" spans="1:36" s="3" customFormat="1" ht="30" customHeight="1" thickBot="1" x14ac:dyDescent="0.25">
      <c r="A6" s="313" t="s">
        <v>1</v>
      </c>
      <c r="B6" s="316" t="s">
        <v>78</v>
      </c>
      <c r="C6" s="319" t="s">
        <v>38</v>
      </c>
      <c r="D6" s="303" t="s">
        <v>8</v>
      </c>
      <c r="E6" s="303" t="s">
        <v>67</v>
      </c>
      <c r="F6" s="298" t="s">
        <v>10</v>
      </c>
      <c r="G6" s="299"/>
      <c r="H6" s="299"/>
      <c r="I6" s="299"/>
      <c r="J6" s="299"/>
      <c r="K6" s="299"/>
      <c r="L6" s="299"/>
      <c r="M6" s="299"/>
      <c r="N6" s="299"/>
      <c r="O6" s="299"/>
      <c r="P6" s="299"/>
      <c r="Q6" s="299"/>
      <c r="R6" s="299"/>
      <c r="S6" s="299"/>
      <c r="T6" s="299"/>
      <c r="U6" s="299"/>
      <c r="V6" s="299"/>
      <c r="W6" s="299"/>
      <c r="X6" s="299"/>
      <c r="Y6" s="299"/>
      <c r="Z6" s="299"/>
      <c r="AA6" s="299"/>
      <c r="AB6" s="299"/>
      <c r="AC6" s="299"/>
      <c r="AD6" s="299"/>
      <c r="AE6" s="300"/>
      <c r="AF6" s="303" t="s">
        <v>12</v>
      </c>
      <c r="AG6" s="306" t="s">
        <v>68</v>
      </c>
      <c r="AH6" s="307"/>
      <c r="AI6" s="289" t="s">
        <v>11</v>
      </c>
      <c r="AJ6" s="293"/>
    </row>
    <row r="7" spans="1:36" s="3" customFormat="1" ht="60.75" customHeight="1" thickBot="1" x14ac:dyDescent="0.25">
      <c r="A7" s="314"/>
      <c r="B7" s="317"/>
      <c r="C7" s="320"/>
      <c r="D7" s="305"/>
      <c r="E7" s="305"/>
      <c r="F7" s="289" t="s">
        <v>7</v>
      </c>
      <c r="G7" s="323"/>
      <c r="H7" s="323"/>
      <c r="I7" s="293"/>
      <c r="J7" s="289" t="s">
        <v>6</v>
      </c>
      <c r="K7" s="323"/>
      <c r="L7" s="323"/>
      <c r="M7" s="293"/>
      <c r="N7" s="326" t="s">
        <v>69</v>
      </c>
      <c r="O7" s="327"/>
      <c r="P7" s="327"/>
      <c r="Q7" s="327"/>
      <c r="R7" s="327"/>
      <c r="S7" s="327"/>
      <c r="T7" s="327"/>
      <c r="U7" s="327"/>
      <c r="V7" s="327"/>
      <c r="W7" s="327"/>
      <c r="X7" s="327"/>
      <c r="Y7" s="327"/>
      <c r="Z7" s="327"/>
      <c r="AA7" s="327"/>
      <c r="AB7" s="327"/>
      <c r="AC7" s="327"/>
      <c r="AD7" s="327"/>
      <c r="AE7" s="328"/>
      <c r="AF7" s="305"/>
      <c r="AG7" s="308" t="s">
        <v>70</v>
      </c>
      <c r="AH7" s="309"/>
      <c r="AI7" s="294"/>
      <c r="AJ7" s="295"/>
    </row>
    <row r="8" spans="1:36" s="3" customFormat="1" ht="40.5" customHeight="1" thickBot="1" x14ac:dyDescent="0.25">
      <c r="A8" s="314"/>
      <c r="B8" s="317"/>
      <c r="C8" s="320"/>
      <c r="D8" s="305"/>
      <c r="E8" s="305"/>
      <c r="F8" s="294"/>
      <c r="G8" s="324"/>
      <c r="H8" s="324"/>
      <c r="I8" s="295"/>
      <c r="J8" s="294"/>
      <c r="K8" s="324"/>
      <c r="L8" s="324"/>
      <c r="M8" s="295"/>
      <c r="N8" s="303" t="s">
        <v>2</v>
      </c>
      <c r="O8" s="303" t="s">
        <v>71</v>
      </c>
      <c r="P8" s="329" t="s">
        <v>72</v>
      </c>
      <c r="Q8" s="330"/>
      <c r="R8" s="289" t="s">
        <v>73</v>
      </c>
      <c r="S8" s="293"/>
      <c r="T8" s="289" t="s">
        <v>74</v>
      </c>
      <c r="U8" s="290"/>
      <c r="V8" s="98"/>
      <c r="W8" s="99"/>
      <c r="X8" s="289" t="s">
        <v>75</v>
      </c>
      <c r="Y8" s="290"/>
      <c r="Z8" s="289" t="s">
        <v>74</v>
      </c>
      <c r="AA8" s="290"/>
      <c r="AB8" s="289" t="s">
        <v>76</v>
      </c>
      <c r="AC8" s="290"/>
      <c r="AD8" s="289" t="s">
        <v>74</v>
      </c>
      <c r="AE8" s="290"/>
      <c r="AF8" s="305"/>
      <c r="AG8" s="291"/>
      <c r="AH8" s="310"/>
      <c r="AI8" s="296"/>
      <c r="AJ8" s="297"/>
    </row>
    <row r="9" spans="1:36" s="3" customFormat="1" ht="30" customHeight="1" thickBot="1" x14ac:dyDescent="0.25">
      <c r="A9" s="314"/>
      <c r="B9" s="317"/>
      <c r="C9" s="320"/>
      <c r="D9" s="305"/>
      <c r="E9" s="305"/>
      <c r="F9" s="294"/>
      <c r="G9" s="324"/>
      <c r="H9" s="324"/>
      <c r="I9" s="295"/>
      <c r="J9" s="294"/>
      <c r="K9" s="324"/>
      <c r="L9" s="324"/>
      <c r="M9" s="295"/>
      <c r="N9" s="305"/>
      <c r="O9" s="305"/>
      <c r="P9" s="331" t="s">
        <v>9</v>
      </c>
      <c r="Q9" s="332" t="s">
        <v>67</v>
      </c>
      <c r="R9" s="294"/>
      <c r="S9" s="295"/>
      <c r="T9" s="291"/>
      <c r="U9" s="292"/>
      <c r="V9" s="27"/>
      <c r="W9" s="101"/>
      <c r="X9" s="291"/>
      <c r="Y9" s="292"/>
      <c r="Z9" s="291"/>
      <c r="AA9" s="292"/>
      <c r="AB9" s="291"/>
      <c r="AC9" s="292"/>
      <c r="AD9" s="291"/>
      <c r="AE9" s="292"/>
      <c r="AF9" s="305"/>
      <c r="AG9" s="311"/>
      <c r="AH9" s="312"/>
      <c r="AI9" s="301" t="s">
        <v>9</v>
      </c>
      <c r="AJ9" s="303" t="s">
        <v>67</v>
      </c>
    </row>
    <row r="10" spans="1:36" s="3" customFormat="1" ht="54" customHeight="1" thickBot="1" x14ac:dyDescent="0.25">
      <c r="A10" s="315"/>
      <c r="B10" s="318"/>
      <c r="C10" s="321"/>
      <c r="D10" s="304"/>
      <c r="E10" s="304"/>
      <c r="F10" s="296"/>
      <c r="G10" s="325"/>
      <c r="H10" s="325"/>
      <c r="I10" s="297"/>
      <c r="J10" s="296"/>
      <c r="K10" s="325"/>
      <c r="L10" s="325"/>
      <c r="M10" s="297"/>
      <c r="N10" s="304"/>
      <c r="O10" s="304"/>
      <c r="P10" s="302"/>
      <c r="Q10" s="304"/>
      <c r="R10" s="296"/>
      <c r="S10" s="297"/>
      <c r="T10" s="104" t="s">
        <v>9</v>
      </c>
      <c r="U10" s="100" t="s">
        <v>67</v>
      </c>
      <c r="V10" s="102"/>
      <c r="W10" s="103"/>
      <c r="X10" s="104" t="s">
        <v>9</v>
      </c>
      <c r="Y10" s="100" t="s">
        <v>67</v>
      </c>
      <c r="Z10" s="104" t="s">
        <v>9</v>
      </c>
      <c r="AA10" s="100" t="s">
        <v>67</v>
      </c>
      <c r="AB10" s="104" t="s">
        <v>9</v>
      </c>
      <c r="AC10" s="100" t="s">
        <v>67</v>
      </c>
      <c r="AD10" s="104" t="s">
        <v>9</v>
      </c>
      <c r="AE10" s="100" t="s">
        <v>67</v>
      </c>
      <c r="AF10" s="304"/>
      <c r="AG10" s="87" t="s">
        <v>9</v>
      </c>
      <c r="AH10" s="91" t="s">
        <v>67</v>
      </c>
      <c r="AI10" s="302"/>
      <c r="AJ10" s="304"/>
    </row>
    <row r="11" spans="1:36" s="3" customFormat="1" ht="54" customHeight="1" thickBot="1" x14ac:dyDescent="0.25">
      <c r="A11" s="6">
        <v>1</v>
      </c>
      <c r="B11" s="5">
        <v>2</v>
      </c>
      <c r="C11" s="7">
        <v>3</v>
      </c>
      <c r="D11" s="81">
        <v>4</v>
      </c>
      <c r="E11" s="86">
        <v>5</v>
      </c>
      <c r="F11" s="67">
        <v>6</v>
      </c>
      <c r="G11" s="89">
        <v>9</v>
      </c>
      <c r="H11" s="85">
        <v>10</v>
      </c>
      <c r="I11" s="86">
        <v>11</v>
      </c>
      <c r="J11" s="67">
        <v>7</v>
      </c>
      <c r="K11" s="89">
        <v>13</v>
      </c>
      <c r="L11" s="85">
        <v>14</v>
      </c>
      <c r="M11" s="86">
        <v>15</v>
      </c>
      <c r="N11" s="88">
        <v>8</v>
      </c>
      <c r="O11" s="88">
        <v>17</v>
      </c>
      <c r="P11" s="85">
        <v>18</v>
      </c>
      <c r="Q11" s="86">
        <v>19</v>
      </c>
      <c r="R11" s="88">
        <v>9</v>
      </c>
      <c r="S11" s="88">
        <v>21</v>
      </c>
      <c r="T11" s="84">
        <v>10</v>
      </c>
      <c r="U11" s="84">
        <v>11</v>
      </c>
      <c r="V11" s="85">
        <v>24</v>
      </c>
      <c r="W11" s="86">
        <v>25</v>
      </c>
      <c r="X11" s="84">
        <v>12</v>
      </c>
      <c r="Y11" s="84">
        <v>13</v>
      </c>
      <c r="Z11" s="85">
        <v>28</v>
      </c>
      <c r="AA11" s="86">
        <v>29</v>
      </c>
      <c r="AB11" s="84">
        <v>14</v>
      </c>
      <c r="AC11" s="84">
        <v>15</v>
      </c>
      <c r="AD11" s="85">
        <v>32</v>
      </c>
      <c r="AE11" s="86">
        <v>33</v>
      </c>
      <c r="AF11" s="86">
        <v>16</v>
      </c>
      <c r="AG11" s="85">
        <v>35</v>
      </c>
      <c r="AH11" s="85">
        <v>36</v>
      </c>
      <c r="AI11" s="85">
        <v>17</v>
      </c>
      <c r="AJ11" s="86">
        <v>18</v>
      </c>
    </row>
    <row r="12" spans="1:36" s="3" customFormat="1" ht="42" customHeight="1" x14ac:dyDescent="0.2">
      <c r="A12" s="8">
        <v>1</v>
      </c>
      <c r="B12" s="9" t="s">
        <v>79</v>
      </c>
      <c r="C12" s="10" t="s">
        <v>39</v>
      </c>
      <c r="D12" s="68">
        <v>84013837.920000002</v>
      </c>
      <c r="E12" s="69">
        <v>2822643.27</v>
      </c>
      <c r="F12" s="69">
        <v>47389.08</v>
      </c>
      <c r="G12" s="69">
        <v>9678.7999999999993</v>
      </c>
      <c r="H12" s="69">
        <v>28218</v>
      </c>
      <c r="I12" s="69">
        <v>0</v>
      </c>
      <c r="J12" s="69">
        <v>726548.17</v>
      </c>
      <c r="K12" s="69">
        <v>0</v>
      </c>
      <c r="L12" s="69">
        <v>639783.30000000005</v>
      </c>
      <c r="M12" s="69">
        <v>0</v>
      </c>
      <c r="N12" s="69">
        <v>83239900.670000002</v>
      </c>
      <c r="O12" s="69">
        <v>2812964.47</v>
      </c>
      <c r="P12" s="69">
        <v>76649363.049999997</v>
      </c>
      <c r="Q12" s="69">
        <v>0</v>
      </c>
      <c r="R12" s="69">
        <v>966454.12</v>
      </c>
      <c r="S12" s="69">
        <v>229145.74</v>
      </c>
      <c r="T12" s="69">
        <v>68203838.939999998</v>
      </c>
      <c r="U12" s="69">
        <v>253044.66</v>
      </c>
      <c r="V12" s="69">
        <v>63505292.199999988</v>
      </c>
      <c r="W12" s="69">
        <v>0</v>
      </c>
      <c r="X12" s="69">
        <v>14069607.609999999</v>
      </c>
      <c r="Y12" s="69">
        <v>2559919.81</v>
      </c>
      <c r="Z12" s="69">
        <v>12914925.109999999</v>
      </c>
      <c r="AA12" s="69">
        <v>0</v>
      </c>
      <c r="AB12" s="69">
        <v>0</v>
      </c>
      <c r="AC12" s="69">
        <v>0</v>
      </c>
      <c r="AD12" s="69">
        <v>0</v>
      </c>
      <c r="AE12" s="69">
        <v>0</v>
      </c>
      <c r="AF12" s="69">
        <v>0</v>
      </c>
      <c r="AG12" s="69"/>
      <c r="AH12" s="78"/>
      <c r="AI12" s="69">
        <v>77317364.349999994</v>
      </c>
      <c r="AJ12" s="78">
        <v>0</v>
      </c>
    </row>
    <row r="13" spans="1:36" s="3" customFormat="1" ht="45" customHeight="1" x14ac:dyDescent="0.2">
      <c r="A13" s="8">
        <v>2</v>
      </c>
      <c r="B13" s="9" t="s">
        <v>80</v>
      </c>
      <c r="C13" s="10" t="s">
        <v>40</v>
      </c>
      <c r="D13" s="70">
        <v>78545.86</v>
      </c>
      <c r="E13" s="83">
        <v>38672.86</v>
      </c>
      <c r="F13" s="83">
        <v>23393.86</v>
      </c>
      <c r="G13" s="83">
        <v>23393.86</v>
      </c>
      <c r="H13" s="83">
        <v>0</v>
      </c>
      <c r="I13" s="83">
        <v>0</v>
      </c>
      <c r="J13" s="83">
        <v>0</v>
      </c>
      <c r="K13" s="83">
        <v>0</v>
      </c>
      <c r="L13" s="83">
        <v>0</v>
      </c>
      <c r="M13" s="83">
        <v>0</v>
      </c>
      <c r="N13" s="83">
        <v>55152</v>
      </c>
      <c r="O13" s="83">
        <v>15279</v>
      </c>
      <c r="P13" s="83">
        <v>0</v>
      </c>
      <c r="Q13" s="83">
        <v>0</v>
      </c>
      <c r="R13" s="83">
        <v>39873</v>
      </c>
      <c r="S13" s="83">
        <v>0</v>
      </c>
      <c r="T13" s="83">
        <v>15279</v>
      </c>
      <c r="U13" s="83">
        <v>15279</v>
      </c>
      <c r="V13" s="83">
        <v>0</v>
      </c>
      <c r="W13" s="83">
        <v>0</v>
      </c>
      <c r="X13" s="83">
        <v>0</v>
      </c>
      <c r="Y13" s="83">
        <v>0</v>
      </c>
      <c r="Z13" s="83">
        <v>0</v>
      </c>
      <c r="AA13" s="83">
        <v>0</v>
      </c>
      <c r="AB13" s="83">
        <v>0</v>
      </c>
      <c r="AC13" s="83">
        <v>0</v>
      </c>
      <c r="AD13" s="83">
        <v>0</v>
      </c>
      <c r="AE13" s="83">
        <v>0</v>
      </c>
      <c r="AF13" s="83">
        <v>0</v>
      </c>
      <c r="AG13" s="83"/>
      <c r="AH13" s="79"/>
      <c r="AI13" s="83">
        <v>0</v>
      </c>
      <c r="AJ13" s="79">
        <v>0</v>
      </c>
    </row>
    <row r="14" spans="1:36" s="3" customFormat="1" ht="39.75" customHeight="1" x14ac:dyDescent="0.2">
      <c r="A14" s="8">
        <v>3</v>
      </c>
      <c r="B14" s="9" t="s">
        <v>81</v>
      </c>
      <c r="C14" s="10" t="s">
        <v>41</v>
      </c>
      <c r="D14" s="70">
        <v>473903.81</v>
      </c>
      <c r="E14" s="83">
        <v>0</v>
      </c>
      <c r="F14" s="83">
        <v>473903.81</v>
      </c>
      <c r="G14" s="83">
        <v>0</v>
      </c>
      <c r="H14" s="83">
        <v>333120.28000000003</v>
      </c>
      <c r="I14" s="83">
        <v>0</v>
      </c>
      <c r="J14" s="83">
        <v>0</v>
      </c>
      <c r="K14" s="83">
        <v>0</v>
      </c>
      <c r="L14" s="83">
        <v>0</v>
      </c>
      <c r="M14" s="83">
        <v>0</v>
      </c>
      <c r="N14" s="83">
        <v>0</v>
      </c>
      <c r="O14" s="83">
        <v>0</v>
      </c>
      <c r="P14" s="83">
        <v>0</v>
      </c>
      <c r="Q14" s="83">
        <v>0</v>
      </c>
      <c r="R14" s="83">
        <v>0</v>
      </c>
      <c r="S14" s="83">
        <v>0</v>
      </c>
      <c r="T14" s="83">
        <v>0</v>
      </c>
      <c r="U14" s="83">
        <v>0</v>
      </c>
      <c r="V14" s="83">
        <v>0</v>
      </c>
      <c r="W14" s="83">
        <v>0</v>
      </c>
      <c r="X14" s="83">
        <v>0</v>
      </c>
      <c r="Y14" s="83">
        <v>0</v>
      </c>
      <c r="Z14" s="83">
        <v>0</v>
      </c>
      <c r="AA14" s="83">
        <v>0</v>
      </c>
      <c r="AB14" s="83">
        <v>0</v>
      </c>
      <c r="AC14" s="83">
        <v>0</v>
      </c>
      <c r="AD14" s="83">
        <v>0</v>
      </c>
      <c r="AE14" s="83">
        <v>0</v>
      </c>
      <c r="AF14" s="83">
        <v>0</v>
      </c>
      <c r="AG14" s="83"/>
      <c r="AH14" s="79"/>
      <c r="AI14" s="83">
        <v>333120.28000000003</v>
      </c>
      <c r="AJ14" s="79">
        <v>0</v>
      </c>
    </row>
    <row r="15" spans="1:36" s="3" customFormat="1" ht="52.5" customHeight="1" x14ac:dyDescent="0.2">
      <c r="A15" s="8">
        <v>4</v>
      </c>
      <c r="B15" s="9" t="s">
        <v>82</v>
      </c>
      <c r="C15" s="10" t="s">
        <v>42</v>
      </c>
      <c r="D15" s="70">
        <v>49371533.629999995</v>
      </c>
      <c r="E15" s="83">
        <v>420498.31</v>
      </c>
      <c r="F15" s="83">
        <v>9517655.870000001</v>
      </c>
      <c r="G15" s="83">
        <v>0</v>
      </c>
      <c r="H15" s="83">
        <v>1926175.3900000001</v>
      </c>
      <c r="I15" s="83">
        <v>0</v>
      </c>
      <c r="J15" s="83">
        <v>29677606.210000001</v>
      </c>
      <c r="K15" s="83">
        <v>0</v>
      </c>
      <c r="L15" s="83">
        <v>25776587.91</v>
      </c>
      <c r="M15" s="83">
        <v>0</v>
      </c>
      <c r="N15" s="83">
        <v>10176271.549999999</v>
      </c>
      <c r="O15" s="83">
        <v>420498.31</v>
      </c>
      <c r="P15" s="83">
        <v>9303420.7899999991</v>
      </c>
      <c r="Q15" s="83">
        <v>420498.31</v>
      </c>
      <c r="R15" s="83">
        <v>26100</v>
      </c>
      <c r="S15" s="83">
        <v>26100</v>
      </c>
      <c r="T15" s="83">
        <v>872850.76</v>
      </c>
      <c r="U15" s="83">
        <v>0</v>
      </c>
      <c r="V15" s="83">
        <v>0</v>
      </c>
      <c r="W15" s="83">
        <v>0</v>
      </c>
      <c r="X15" s="83">
        <v>9277320.7899999991</v>
      </c>
      <c r="Y15" s="83">
        <v>420498.31</v>
      </c>
      <c r="Z15" s="83">
        <v>9277320.7899999991</v>
      </c>
      <c r="AA15" s="83">
        <v>420498.31</v>
      </c>
      <c r="AB15" s="83">
        <v>0</v>
      </c>
      <c r="AC15" s="83">
        <v>0</v>
      </c>
      <c r="AD15" s="83">
        <v>0</v>
      </c>
      <c r="AE15" s="83">
        <v>0</v>
      </c>
      <c r="AF15" s="83">
        <v>2741550.2</v>
      </c>
      <c r="AG15" s="83"/>
      <c r="AH15" s="79"/>
      <c r="AI15" s="83">
        <v>37006184.090000004</v>
      </c>
      <c r="AJ15" s="79">
        <v>420498.31</v>
      </c>
    </row>
    <row r="16" spans="1:36" s="3" customFormat="1" ht="49.5" customHeight="1" x14ac:dyDescent="0.2">
      <c r="A16" s="8">
        <v>5</v>
      </c>
      <c r="B16" s="9" t="s">
        <v>83</v>
      </c>
      <c r="C16" s="10" t="s">
        <v>43</v>
      </c>
      <c r="D16" s="70">
        <v>0</v>
      </c>
      <c r="E16" s="83">
        <v>0</v>
      </c>
      <c r="F16" s="83">
        <v>0</v>
      </c>
      <c r="G16" s="83">
        <v>0</v>
      </c>
      <c r="H16" s="83">
        <v>0</v>
      </c>
      <c r="I16" s="83">
        <v>0</v>
      </c>
      <c r="J16" s="83">
        <v>0</v>
      </c>
      <c r="K16" s="83">
        <v>0</v>
      </c>
      <c r="L16" s="83">
        <v>0</v>
      </c>
      <c r="M16" s="83">
        <v>0</v>
      </c>
      <c r="N16" s="83">
        <v>0</v>
      </c>
      <c r="O16" s="83">
        <v>0</v>
      </c>
      <c r="P16" s="83">
        <v>0</v>
      </c>
      <c r="Q16" s="83">
        <v>0</v>
      </c>
      <c r="R16" s="83">
        <v>0</v>
      </c>
      <c r="S16" s="83">
        <v>0</v>
      </c>
      <c r="T16" s="83">
        <v>0</v>
      </c>
      <c r="U16" s="83">
        <v>0</v>
      </c>
      <c r="V16" s="83">
        <v>0</v>
      </c>
      <c r="W16" s="83">
        <v>0</v>
      </c>
      <c r="X16" s="83">
        <v>0</v>
      </c>
      <c r="Y16" s="83">
        <v>0</v>
      </c>
      <c r="Z16" s="83">
        <v>0</v>
      </c>
      <c r="AA16" s="83">
        <v>0</v>
      </c>
      <c r="AB16" s="83">
        <v>0</v>
      </c>
      <c r="AC16" s="83">
        <v>0</v>
      </c>
      <c r="AD16" s="83">
        <v>0</v>
      </c>
      <c r="AE16" s="83">
        <v>0</v>
      </c>
      <c r="AF16" s="83">
        <v>0</v>
      </c>
      <c r="AG16" s="83"/>
      <c r="AH16" s="79"/>
      <c r="AI16" s="83">
        <v>0</v>
      </c>
      <c r="AJ16" s="79">
        <v>0</v>
      </c>
    </row>
    <row r="17" spans="1:36" s="3" customFormat="1" ht="42.75" customHeight="1" x14ac:dyDescent="0.2">
      <c r="A17" s="8">
        <v>6</v>
      </c>
      <c r="B17" s="9" t="s">
        <v>84</v>
      </c>
      <c r="C17" s="10" t="s">
        <v>44</v>
      </c>
      <c r="D17" s="70">
        <v>0</v>
      </c>
      <c r="E17" s="83">
        <v>0</v>
      </c>
      <c r="F17" s="83">
        <v>0</v>
      </c>
      <c r="G17" s="83">
        <v>0</v>
      </c>
      <c r="H17" s="83">
        <v>0</v>
      </c>
      <c r="I17" s="83">
        <v>0</v>
      </c>
      <c r="J17" s="83">
        <v>0</v>
      </c>
      <c r="K17" s="83">
        <v>0</v>
      </c>
      <c r="L17" s="83">
        <v>0</v>
      </c>
      <c r="M17" s="83">
        <v>0</v>
      </c>
      <c r="N17" s="83">
        <v>0</v>
      </c>
      <c r="O17" s="83">
        <v>0</v>
      </c>
      <c r="P17" s="83">
        <v>0</v>
      </c>
      <c r="Q17" s="83">
        <v>0</v>
      </c>
      <c r="R17" s="83">
        <v>0</v>
      </c>
      <c r="S17" s="83">
        <v>0</v>
      </c>
      <c r="T17" s="83">
        <v>0</v>
      </c>
      <c r="U17" s="83">
        <v>0</v>
      </c>
      <c r="V17" s="83">
        <v>0</v>
      </c>
      <c r="W17" s="83">
        <v>0</v>
      </c>
      <c r="X17" s="83">
        <v>0</v>
      </c>
      <c r="Y17" s="83">
        <v>0</v>
      </c>
      <c r="Z17" s="83">
        <v>0</v>
      </c>
      <c r="AA17" s="83">
        <v>0</v>
      </c>
      <c r="AB17" s="83">
        <v>0</v>
      </c>
      <c r="AC17" s="83">
        <v>0</v>
      </c>
      <c r="AD17" s="83">
        <v>0</v>
      </c>
      <c r="AE17" s="83">
        <v>0</v>
      </c>
      <c r="AF17" s="83">
        <v>0</v>
      </c>
      <c r="AG17" s="83"/>
      <c r="AH17" s="79"/>
      <c r="AI17" s="83">
        <v>0</v>
      </c>
      <c r="AJ17" s="79">
        <v>0</v>
      </c>
    </row>
    <row r="18" spans="1:36" s="3" customFormat="1" ht="36" customHeight="1" x14ac:dyDescent="0.2">
      <c r="A18" s="8">
        <v>7</v>
      </c>
      <c r="B18" s="9" t="s">
        <v>85</v>
      </c>
      <c r="C18" s="10" t="s">
        <v>45</v>
      </c>
      <c r="D18" s="70">
        <v>9443215.0899999999</v>
      </c>
      <c r="E18" s="83">
        <v>0</v>
      </c>
      <c r="F18" s="83">
        <v>0</v>
      </c>
      <c r="G18" s="83">
        <v>0</v>
      </c>
      <c r="H18" s="83">
        <v>0</v>
      </c>
      <c r="I18" s="83">
        <v>0</v>
      </c>
      <c r="J18" s="83">
        <v>114.8</v>
      </c>
      <c r="K18" s="83">
        <v>0</v>
      </c>
      <c r="L18" s="83">
        <v>114.8</v>
      </c>
      <c r="M18" s="83">
        <v>0</v>
      </c>
      <c r="N18" s="83">
        <v>9443100.2899999991</v>
      </c>
      <c r="O18" s="83">
        <v>0</v>
      </c>
      <c r="P18" s="83">
        <v>7836395.6799999997</v>
      </c>
      <c r="Q18" s="83">
        <v>0</v>
      </c>
      <c r="R18" s="83">
        <v>1005936.96</v>
      </c>
      <c r="S18" s="83">
        <v>956228.40999999992</v>
      </c>
      <c r="T18" s="83">
        <v>7526769.3299999991</v>
      </c>
      <c r="U18" s="83">
        <v>0</v>
      </c>
      <c r="V18" s="83">
        <v>6231667.2699999996</v>
      </c>
      <c r="W18" s="83">
        <v>0</v>
      </c>
      <c r="X18" s="83">
        <v>910394</v>
      </c>
      <c r="Y18" s="83">
        <v>0</v>
      </c>
      <c r="Z18" s="83">
        <v>648500</v>
      </c>
      <c r="AA18" s="83">
        <v>0</v>
      </c>
      <c r="AB18" s="83">
        <v>0</v>
      </c>
      <c r="AC18" s="83">
        <v>0</v>
      </c>
      <c r="AD18" s="83">
        <v>0</v>
      </c>
      <c r="AE18" s="83">
        <v>0</v>
      </c>
      <c r="AF18" s="83">
        <v>0</v>
      </c>
      <c r="AG18" s="83"/>
      <c r="AH18" s="79"/>
      <c r="AI18" s="83">
        <v>7836510.4799999995</v>
      </c>
      <c r="AJ18" s="79">
        <v>0</v>
      </c>
    </row>
    <row r="19" spans="1:36" s="3" customFormat="1" ht="43.5" customHeight="1" thickBot="1" x14ac:dyDescent="0.25">
      <c r="A19" s="73">
        <v>8</v>
      </c>
      <c r="B19" s="74" t="s">
        <v>86</v>
      </c>
      <c r="C19" s="75" t="s">
        <v>46</v>
      </c>
      <c r="D19" s="71">
        <v>406891.75</v>
      </c>
      <c r="E19" s="72">
        <v>0</v>
      </c>
      <c r="F19" s="72">
        <v>406891.75</v>
      </c>
      <c r="G19" s="72">
        <v>0</v>
      </c>
      <c r="H19" s="72">
        <v>200362.91</v>
      </c>
      <c r="I19" s="72">
        <v>0</v>
      </c>
      <c r="J19" s="72">
        <v>0</v>
      </c>
      <c r="K19" s="72">
        <v>0</v>
      </c>
      <c r="L19" s="72">
        <v>0</v>
      </c>
      <c r="M19" s="72">
        <v>0</v>
      </c>
      <c r="N19" s="72">
        <v>0</v>
      </c>
      <c r="O19" s="72">
        <v>0</v>
      </c>
      <c r="P19" s="72">
        <v>0</v>
      </c>
      <c r="Q19" s="72">
        <v>0</v>
      </c>
      <c r="R19" s="72">
        <v>0</v>
      </c>
      <c r="S19" s="72">
        <v>0</v>
      </c>
      <c r="T19" s="72">
        <v>0</v>
      </c>
      <c r="U19" s="72">
        <v>0</v>
      </c>
      <c r="V19" s="72">
        <v>0</v>
      </c>
      <c r="W19" s="72">
        <v>0</v>
      </c>
      <c r="X19" s="72">
        <v>0</v>
      </c>
      <c r="Y19" s="72">
        <v>0</v>
      </c>
      <c r="Z19" s="72">
        <v>0</v>
      </c>
      <c r="AA19" s="72">
        <v>0</v>
      </c>
      <c r="AB19" s="72">
        <v>0</v>
      </c>
      <c r="AC19" s="72">
        <v>0</v>
      </c>
      <c r="AD19" s="72">
        <v>0</v>
      </c>
      <c r="AE19" s="72">
        <v>0</v>
      </c>
      <c r="AF19" s="72">
        <v>6165.93</v>
      </c>
      <c r="AG19" s="72"/>
      <c r="AH19" s="80"/>
      <c r="AI19" s="72">
        <v>200362.91</v>
      </c>
      <c r="AJ19" s="80">
        <v>0</v>
      </c>
    </row>
    <row r="20" spans="1:36" s="3" customFormat="1" ht="27" customHeight="1" thickBot="1" x14ac:dyDescent="0.25">
      <c r="A20" s="76"/>
      <c r="B20" s="77"/>
      <c r="C20" s="93" t="s">
        <v>77</v>
      </c>
      <c r="D20" s="95">
        <f>SUM(D12:D19)</f>
        <v>143787928.06</v>
      </c>
      <c r="E20" s="96">
        <f t="shared" ref="E20:AH20" si="0">SUM(E12:E19)</f>
        <v>3281814.44</v>
      </c>
      <c r="F20" s="96">
        <f t="shared" si="0"/>
        <v>10469234.370000001</v>
      </c>
      <c r="G20" s="96">
        <f t="shared" si="0"/>
        <v>33072.660000000003</v>
      </c>
      <c r="H20" s="96">
        <f t="shared" si="0"/>
        <v>2487876.58</v>
      </c>
      <c r="I20" s="96">
        <f t="shared" si="0"/>
        <v>0</v>
      </c>
      <c r="J20" s="96">
        <f t="shared" si="0"/>
        <v>30404269.180000003</v>
      </c>
      <c r="K20" s="96">
        <f t="shared" si="0"/>
        <v>0</v>
      </c>
      <c r="L20" s="96">
        <f t="shared" si="0"/>
        <v>26416486.010000002</v>
      </c>
      <c r="M20" s="96">
        <f t="shared" si="0"/>
        <v>0</v>
      </c>
      <c r="N20" s="96">
        <f t="shared" si="0"/>
        <v>102914424.50999999</v>
      </c>
      <c r="O20" s="96">
        <f t="shared" si="0"/>
        <v>3248741.7800000003</v>
      </c>
      <c r="P20" s="96">
        <f t="shared" si="0"/>
        <v>93789179.520000011</v>
      </c>
      <c r="Q20" s="96">
        <f t="shared" si="0"/>
        <v>420498.31</v>
      </c>
      <c r="R20" s="96">
        <f t="shared" si="0"/>
        <v>2038364.08</v>
      </c>
      <c r="S20" s="96">
        <f t="shared" si="0"/>
        <v>1211474.1499999999</v>
      </c>
      <c r="T20" s="96">
        <f t="shared" si="0"/>
        <v>76618738.030000001</v>
      </c>
      <c r="U20" s="96">
        <f t="shared" si="0"/>
        <v>268323.66000000003</v>
      </c>
      <c r="V20" s="96">
        <f t="shared" si="0"/>
        <v>69736959.469999984</v>
      </c>
      <c r="W20" s="96">
        <f t="shared" si="0"/>
        <v>0</v>
      </c>
      <c r="X20" s="96">
        <f t="shared" si="0"/>
        <v>24257322.399999999</v>
      </c>
      <c r="Y20" s="96">
        <f t="shared" si="0"/>
        <v>2980418.12</v>
      </c>
      <c r="Z20" s="96">
        <f t="shared" si="0"/>
        <v>22840745.899999999</v>
      </c>
      <c r="AA20" s="96">
        <f t="shared" si="0"/>
        <v>420498.31</v>
      </c>
      <c r="AB20" s="96">
        <f t="shared" si="0"/>
        <v>0</v>
      </c>
      <c r="AC20" s="96">
        <f t="shared" si="0"/>
        <v>0</v>
      </c>
      <c r="AD20" s="96">
        <f t="shared" si="0"/>
        <v>0</v>
      </c>
      <c r="AE20" s="96">
        <f t="shared" si="0"/>
        <v>0</v>
      </c>
      <c r="AF20" s="97">
        <f t="shared" si="0"/>
        <v>2747716.1300000004</v>
      </c>
      <c r="AG20" s="94">
        <f t="shared" si="0"/>
        <v>0</v>
      </c>
      <c r="AH20" s="82">
        <f t="shared" si="0"/>
        <v>0</v>
      </c>
      <c r="AI20" s="96">
        <f>SUM(AI12:AI19)</f>
        <v>122693542.11</v>
      </c>
      <c r="AJ20" s="97">
        <f>SUM(AJ12:AJ19)</f>
        <v>420498.31</v>
      </c>
    </row>
    <row r="21" spans="1:36" x14ac:dyDescent="0.2">
      <c r="A21" s="48"/>
      <c r="B21" s="48"/>
      <c r="C21" s="52"/>
      <c r="D21" s="53"/>
      <c r="E21" s="53"/>
      <c r="F21" s="53"/>
      <c r="G21" s="53"/>
      <c r="H21" s="53"/>
      <c r="I21" s="53"/>
      <c r="J21" s="53"/>
      <c r="K21" s="53"/>
      <c r="L21" s="53"/>
      <c r="M21" s="53"/>
      <c r="N21" s="53"/>
      <c r="O21" s="11"/>
      <c r="P21" s="11"/>
      <c r="AI21" s="53"/>
      <c r="AJ21" s="53"/>
    </row>
    <row r="23" spans="1:36" ht="50.25" hidden="1" customHeight="1" x14ac:dyDescent="0.25">
      <c r="A23" s="333" t="s">
        <v>186</v>
      </c>
      <c r="B23" s="333"/>
      <c r="C23" s="333"/>
      <c r="D23" s="334"/>
      <c r="E23" s="334"/>
      <c r="F23" s="142"/>
      <c r="G23" s="334" t="s">
        <v>185</v>
      </c>
      <c r="H23" s="335"/>
      <c r="I23" s="335"/>
      <c r="J23" s="335"/>
      <c r="K23" s="335"/>
      <c r="L23" s="335"/>
      <c r="M23" s="335"/>
      <c r="N23" s="335"/>
      <c r="O23" s="105"/>
      <c r="P23" s="105"/>
      <c r="Q23" s="105"/>
      <c r="R23" s="105"/>
      <c r="S23" s="105"/>
      <c r="T23" s="105"/>
      <c r="U23" s="105"/>
      <c r="V23" s="105"/>
      <c r="W23" s="105"/>
      <c r="X23" s="105"/>
      <c r="Y23" s="105"/>
      <c r="Z23" s="105"/>
      <c r="AA23" s="105"/>
      <c r="AB23" s="105"/>
      <c r="AC23" s="105"/>
      <c r="AD23" s="83">
        <v>0</v>
      </c>
      <c r="AE23" s="83">
        <v>0</v>
      </c>
      <c r="AF23" s="105"/>
      <c r="AG23" s="105"/>
      <c r="AH23" s="105"/>
      <c r="AI23" s="105"/>
      <c r="AJ23" s="105"/>
    </row>
    <row r="24" spans="1:36" ht="13.5" hidden="1" customHeight="1" x14ac:dyDescent="0.2">
      <c r="A24" s="113"/>
      <c r="B24" s="113"/>
      <c r="C24" s="113"/>
      <c r="D24" s="336" t="s">
        <v>181</v>
      </c>
      <c r="E24" s="336"/>
      <c r="F24" s="113"/>
      <c r="G24" s="113"/>
      <c r="H24" s="113"/>
      <c r="I24" s="113" t="s">
        <v>181</v>
      </c>
      <c r="J24" s="337" t="s">
        <v>182</v>
      </c>
      <c r="K24" s="211"/>
      <c r="L24" s="211"/>
      <c r="M24" s="211"/>
      <c r="N24" s="211"/>
    </row>
    <row r="25" spans="1:36" s="105" customFormat="1" ht="39.75" hidden="1" customHeight="1" x14ac:dyDescent="0.25">
      <c r="A25" s="333" t="s">
        <v>183</v>
      </c>
      <c r="B25" s="333"/>
      <c r="C25" s="333"/>
      <c r="D25" s="334"/>
      <c r="E25" s="334"/>
      <c r="F25" s="142"/>
      <c r="G25" s="143"/>
      <c r="H25" s="143"/>
      <c r="I25" s="143"/>
      <c r="J25" s="334" t="s">
        <v>184</v>
      </c>
      <c r="K25" s="335"/>
      <c r="L25" s="335"/>
      <c r="M25" s="335"/>
      <c r="N25" s="335"/>
    </row>
    <row r="26" spans="1:36" hidden="1" x14ac:dyDescent="0.2">
      <c r="A26" s="113"/>
      <c r="B26" s="113"/>
      <c r="C26" s="113"/>
      <c r="D26" s="336" t="s">
        <v>181</v>
      </c>
      <c r="E26" s="338"/>
      <c r="F26" s="113"/>
      <c r="G26" s="113"/>
      <c r="H26" s="113"/>
      <c r="I26" s="113" t="s">
        <v>181</v>
      </c>
      <c r="J26" s="337" t="s">
        <v>182</v>
      </c>
      <c r="K26" s="211"/>
      <c r="L26" s="211"/>
      <c r="M26" s="211"/>
      <c r="N26" s="211"/>
    </row>
  </sheetData>
  <mergeCells count="39">
    <mergeCell ref="A25:C25"/>
    <mergeCell ref="D25:E25"/>
    <mergeCell ref="J25:N25"/>
    <mergeCell ref="D26:E26"/>
    <mergeCell ref="J26:N26"/>
    <mergeCell ref="A23:C23"/>
    <mergeCell ref="D23:E23"/>
    <mergeCell ref="G23:N23"/>
    <mergeCell ref="D24:E24"/>
    <mergeCell ref="J24:N24"/>
    <mergeCell ref="E1:Y1"/>
    <mergeCell ref="E2:Y2"/>
    <mergeCell ref="E4:Y4"/>
    <mergeCell ref="F7:I10"/>
    <mergeCell ref="J7:M10"/>
    <mergeCell ref="R8:S10"/>
    <mergeCell ref="N8:N10"/>
    <mergeCell ref="O8:O10"/>
    <mergeCell ref="T8:U9"/>
    <mergeCell ref="N7:AE7"/>
    <mergeCell ref="Z8:AA9"/>
    <mergeCell ref="P8:Q8"/>
    <mergeCell ref="X8:Y9"/>
    <mergeCell ref="P9:P10"/>
    <mergeCell ref="Q9:Q10"/>
    <mergeCell ref="AB8:AC9"/>
    <mergeCell ref="A6:A10"/>
    <mergeCell ref="B6:B10"/>
    <mergeCell ref="C6:C10"/>
    <mergeCell ref="D6:D10"/>
    <mergeCell ref="E6:E10"/>
    <mergeCell ref="AD8:AE9"/>
    <mergeCell ref="AI6:AJ8"/>
    <mergeCell ref="F6:AE6"/>
    <mergeCell ref="AI9:AI10"/>
    <mergeCell ref="AJ9:AJ10"/>
    <mergeCell ref="AF6:AF10"/>
    <mergeCell ref="AG6:AH6"/>
    <mergeCell ref="AG7:AH9"/>
  </mergeCells>
  <pageMargins left="0.70866141732283472" right="0.70866141732283472" top="0.74803149606299213" bottom="0.74803149606299213" header="0.31496062992125984" footer="0.31496062992125984"/>
  <pageSetup paperSize="9" scale="48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2:AG61"/>
  <sheetViews>
    <sheetView zoomScaleNormal="100" workbookViewId="0">
      <selection activeCell="D11" sqref="D11:AG57"/>
    </sheetView>
  </sheetViews>
  <sheetFormatPr defaultRowHeight="12.75" x14ac:dyDescent="0.2"/>
  <cols>
    <col min="1" max="1" width="2.85546875" customWidth="1"/>
    <col min="2" max="2" width="20.5703125" customWidth="1"/>
    <col min="3" max="3" width="11" customWidth="1"/>
    <col min="4" max="4" width="12.140625" customWidth="1"/>
    <col min="5" max="5" width="12.85546875" customWidth="1"/>
    <col min="6" max="6" width="11.140625" customWidth="1"/>
    <col min="7" max="7" width="12.42578125" customWidth="1"/>
    <col min="8" max="8" width="11.7109375" bestFit="1" customWidth="1"/>
    <col min="9" max="10" width="11.7109375" customWidth="1"/>
    <col min="11" max="11" width="14.85546875" customWidth="1"/>
    <col min="12" max="12" width="10.7109375" customWidth="1"/>
    <col min="14" max="14" width="9.140625" customWidth="1"/>
    <col min="15" max="15" width="14.42578125" customWidth="1"/>
    <col min="16" max="16" width="10.7109375" customWidth="1"/>
    <col min="18" max="18" width="12.28515625" customWidth="1"/>
    <col min="19" max="19" width="11.85546875" customWidth="1"/>
    <col min="20" max="20" width="12.28515625" customWidth="1"/>
    <col min="21" max="21" width="10.28515625" customWidth="1"/>
    <col min="22" max="22" width="12.28515625" customWidth="1"/>
    <col min="23" max="24" width="10.85546875" customWidth="1"/>
    <col min="25" max="25" width="10.7109375" customWidth="1"/>
    <col min="26" max="26" width="13.140625" customWidth="1"/>
    <col min="27" max="27" width="14.42578125" customWidth="1"/>
    <col min="28" max="28" width="12.7109375" customWidth="1"/>
    <col min="29" max="29" width="14.42578125" customWidth="1"/>
    <col min="30" max="30" width="12.7109375" customWidth="1"/>
    <col min="31" max="31" width="10" customWidth="1"/>
    <col min="32" max="32" width="14.42578125" customWidth="1"/>
    <col min="33" max="33" width="13" customWidth="1"/>
    <col min="34" max="34" width="14" customWidth="1"/>
  </cols>
  <sheetData>
    <row r="2" spans="1:33" x14ac:dyDescent="0.2">
      <c r="B2" s="14"/>
      <c r="C2" s="58"/>
      <c r="D2" s="58"/>
      <c r="E2" s="58"/>
      <c r="F2" s="58"/>
      <c r="G2" s="58"/>
      <c r="H2" s="58"/>
      <c r="I2" s="58" t="s">
        <v>19</v>
      </c>
      <c r="J2" s="58"/>
      <c r="K2" s="58"/>
      <c r="L2" s="58"/>
      <c r="M2" s="58"/>
      <c r="N2" s="58"/>
      <c r="O2" s="58"/>
      <c r="P2" s="58"/>
      <c r="Q2" s="58"/>
      <c r="R2" s="58"/>
      <c r="S2" s="58"/>
      <c r="T2" s="58"/>
      <c r="U2" s="58"/>
      <c r="V2" s="58"/>
      <c r="W2" s="58"/>
      <c r="X2" s="58"/>
      <c r="Y2" s="58"/>
      <c r="Z2" s="58"/>
      <c r="AA2" s="58"/>
      <c r="AB2" s="58"/>
      <c r="AC2" s="58"/>
      <c r="AD2" s="58"/>
      <c r="AF2" s="58"/>
    </row>
    <row r="3" spans="1:33" x14ac:dyDescent="0.2">
      <c r="C3" s="48"/>
      <c r="D3" s="48"/>
      <c r="E3" s="358" t="s">
        <v>187</v>
      </c>
      <c r="F3" s="358"/>
    </row>
    <row r="4" spans="1:33" x14ac:dyDescent="0.2">
      <c r="A4" s="57" t="s">
        <v>13</v>
      </c>
      <c r="B4" s="57"/>
      <c r="C4" s="57"/>
      <c r="D4" s="57"/>
      <c r="E4" s="57"/>
      <c r="F4" s="57"/>
    </row>
    <row r="5" spans="1:33" ht="13.5" thickBot="1" x14ac:dyDescent="0.25">
      <c r="A5" s="57" t="s">
        <v>14</v>
      </c>
      <c r="B5" s="57"/>
      <c r="C5" s="57"/>
      <c r="D5" s="57"/>
      <c r="E5" s="57"/>
      <c r="F5" s="57"/>
    </row>
    <row r="6" spans="1:33" x14ac:dyDescent="0.2">
      <c r="A6" s="352" t="s">
        <v>1</v>
      </c>
      <c r="B6" s="354" t="s">
        <v>4</v>
      </c>
      <c r="C6" s="356" t="s">
        <v>5</v>
      </c>
      <c r="D6" s="217" t="s">
        <v>8</v>
      </c>
      <c r="E6" s="341"/>
      <c r="F6" s="341"/>
      <c r="G6" s="351" t="s">
        <v>63</v>
      </c>
      <c r="H6" s="344" t="s">
        <v>52</v>
      </c>
      <c r="I6" s="345"/>
      <c r="J6" s="345"/>
      <c r="K6" s="346"/>
      <c r="L6" s="217" t="s">
        <v>53</v>
      </c>
      <c r="M6" s="359"/>
      <c r="N6" s="359"/>
      <c r="O6" s="360"/>
      <c r="P6" s="217" t="s">
        <v>54</v>
      </c>
      <c r="Q6" s="359"/>
      <c r="R6" s="360"/>
      <c r="S6" s="217" t="s">
        <v>64</v>
      </c>
      <c r="T6" s="213"/>
      <c r="U6" s="341"/>
      <c r="V6" s="346"/>
      <c r="W6" s="217" t="s">
        <v>65</v>
      </c>
      <c r="X6" s="366"/>
      <c r="Y6" s="366"/>
      <c r="Z6" s="367"/>
      <c r="AA6" s="217" t="s">
        <v>55</v>
      </c>
      <c r="AB6" s="346"/>
      <c r="AC6" s="217" t="s">
        <v>56</v>
      </c>
      <c r="AD6" s="346"/>
      <c r="AE6" s="371" t="s">
        <v>57</v>
      </c>
      <c r="AF6" s="359"/>
      <c r="AG6" s="360"/>
    </row>
    <row r="7" spans="1:33" x14ac:dyDescent="0.2">
      <c r="A7" s="353"/>
      <c r="B7" s="355"/>
      <c r="C7" s="357"/>
      <c r="D7" s="342"/>
      <c r="E7" s="343"/>
      <c r="F7" s="343"/>
      <c r="G7" s="349"/>
      <c r="H7" s="347"/>
      <c r="I7" s="348"/>
      <c r="J7" s="348"/>
      <c r="K7" s="349"/>
      <c r="L7" s="361"/>
      <c r="M7" s="362"/>
      <c r="N7" s="362"/>
      <c r="O7" s="363"/>
      <c r="P7" s="361"/>
      <c r="Q7" s="362"/>
      <c r="R7" s="363"/>
      <c r="S7" s="342"/>
      <c r="T7" s="343"/>
      <c r="U7" s="343"/>
      <c r="V7" s="349"/>
      <c r="W7" s="368"/>
      <c r="X7" s="369"/>
      <c r="Y7" s="369"/>
      <c r="Z7" s="370"/>
      <c r="AA7" s="342"/>
      <c r="AB7" s="349"/>
      <c r="AC7" s="342"/>
      <c r="AD7" s="349"/>
      <c r="AE7" s="372"/>
      <c r="AF7" s="362"/>
      <c r="AG7" s="363"/>
    </row>
    <row r="8" spans="1:33" ht="12.75" customHeight="1" x14ac:dyDescent="0.2">
      <c r="A8" s="353"/>
      <c r="B8" s="355"/>
      <c r="C8" s="357"/>
      <c r="D8" s="218" t="s">
        <v>58</v>
      </c>
      <c r="E8" s="214" t="s">
        <v>61</v>
      </c>
      <c r="F8" s="343"/>
      <c r="G8" s="349"/>
      <c r="H8" s="218" t="s">
        <v>58</v>
      </c>
      <c r="I8" s="214" t="s">
        <v>59</v>
      </c>
      <c r="J8" s="343"/>
      <c r="K8" s="350" t="s">
        <v>63</v>
      </c>
      <c r="L8" s="218" t="s">
        <v>58</v>
      </c>
      <c r="M8" s="364" t="s">
        <v>59</v>
      </c>
      <c r="N8" s="365"/>
      <c r="O8" s="350" t="s">
        <v>63</v>
      </c>
      <c r="P8" s="218" t="s">
        <v>58</v>
      </c>
      <c r="Q8" s="128" t="s">
        <v>59</v>
      </c>
      <c r="R8" s="350" t="s">
        <v>63</v>
      </c>
      <c r="S8" s="218" t="s">
        <v>58</v>
      </c>
      <c r="T8" s="214" t="s">
        <v>59</v>
      </c>
      <c r="U8" s="343"/>
      <c r="V8" s="350" t="s">
        <v>63</v>
      </c>
      <c r="W8" s="218" t="s">
        <v>58</v>
      </c>
      <c r="X8" s="214" t="s">
        <v>59</v>
      </c>
      <c r="Y8" s="343"/>
      <c r="Z8" s="350" t="s">
        <v>63</v>
      </c>
      <c r="AA8" s="218" t="s">
        <v>58</v>
      </c>
      <c r="AB8" s="350" t="s">
        <v>63</v>
      </c>
      <c r="AC8" s="218" t="s">
        <v>58</v>
      </c>
      <c r="AD8" s="350" t="s">
        <v>63</v>
      </c>
      <c r="AE8" s="373" t="s">
        <v>58</v>
      </c>
      <c r="AF8" s="128" t="s">
        <v>59</v>
      </c>
      <c r="AG8" s="350" t="s">
        <v>63</v>
      </c>
    </row>
    <row r="9" spans="1:33" ht="76.5" customHeight="1" thickBot="1" x14ac:dyDescent="0.25">
      <c r="A9" s="353"/>
      <c r="B9" s="355"/>
      <c r="C9" s="357"/>
      <c r="D9" s="342"/>
      <c r="E9" s="124" t="s">
        <v>60</v>
      </c>
      <c r="F9" s="124" t="s">
        <v>62</v>
      </c>
      <c r="G9" s="349"/>
      <c r="H9" s="342"/>
      <c r="I9" s="124" t="s">
        <v>60</v>
      </c>
      <c r="J9" s="124" t="s">
        <v>62</v>
      </c>
      <c r="K9" s="350"/>
      <c r="L9" s="342"/>
      <c r="M9" s="129" t="s">
        <v>60</v>
      </c>
      <c r="N9" s="130" t="s">
        <v>62</v>
      </c>
      <c r="O9" s="350"/>
      <c r="P9" s="342"/>
      <c r="Q9" s="129" t="s">
        <v>60</v>
      </c>
      <c r="R9" s="350"/>
      <c r="S9" s="218"/>
      <c r="T9" s="124" t="s">
        <v>60</v>
      </c>
      <c r="U9" s="130" t="s">
        <v>62</v>
      </c>
      <c r="V9" s="350"/>
      <c r="W9" s="342"/>
      <c r="X9" s="124" t="s">
        <v>60</v>
      </c>
      <c r="Y9" s="124" t="s">
        <v>62</v>
      </c>
      <c r="Z9" s="350"/>
      <c r="AA9" s="342"/>
      <c r="AB9" s="350"/>
      <c r="AC9" s="342"/>
      <c r="AD9" s="350"/>
      <c r="AE9" s="374"/>
      <c r="AF9" s="129" t="s">
        <v>60</v>
      </c>
      <c r="AG9" s="350"/>
    </row>
    <row r="10" spans="1:33" ht="13.5" thickBot="1" x14ac:dyDescent="0.25">
      <c r="A10" s="54">
        <v>1</v>
      </c>
      <c r="B10" s="55">
        <v>2</v>
      </c>
      <c r="C10" s="56">
        <v>3</v>
      </c>
      <c r="D10" s="132">
        <v>4</v>
      </c>
      <c r="E10" s="133">
        <v>5</v>
      </c>
      <c r="F10" s="133">
        <v>6</v>
      </c>
      <c r="G10" s="136">
        <v>7</v>
      </c>
      <c r="H10" s="132">
        <v>8</v>
      </c>
      <c r="I10" s="133">
        <v>9</v>
      </c>
      <c r="J10" s="133">
        <v>10</v>
      </c>
      <c r="K10" s="136">
        <v>11</v>
      </c>
      <c r="L10" s="132">
        <v>15</v>
      </c>
      <c r="M10" s="133">
        <v>16</v>
      </c>
      <c r="N10" s="133">
        <v>17</v>
      </c>
      <c r="O10" s="136">
        <v>18</v>
      </c>
      <c r="P10" s="132">
        <v>19</v>
      </c>
      <c r="Q10" s="133">
        <v>20</v>
      </c>
      <c r="R10" s="136">
        <v>21</v>
      </c>
      <c r="S10" s="132">
        <v>22</v>
      </c>
      <c r="T10" s="133">
        <v>23</v>
      </c>
      <c r="U10" s="133">
        <v>23</v>
      </c>
      <c r="V10" s="136">
        <v>25</v>
      </c>
      <c r="W10" s="141">
        <v>30</v>
      </c>
      <c r="X10" s="134">
        <v>31</v>
      </c>
      <c r="Y10" s="134">
        <v>32</v>
      </c>
      <c r="Z10" s="136">
        <v>33</v>
      </c>
      <c r="AA10" s="132">
        <v>26</v>
      </c>
      <c r="AB10" s="136">
        <v>27</v>
      </c>
      <c r="AC10" s="132">
        <v>28</v>
      </c>
      <c r="AD10" s="136">
        <v>29</v>
      </c>
      <c r="AE10" s="137">
        <v>34</v>
      </c>
      <c r="AF10" s="135">
        <v>35</v>
      </c>
      <c r="AG10" s="136">
        <v>36</v>
      </c>
    </row>
    <row r="11" spans="1:33" ht="22.5" customHeight="1" x14ac:dyDescent="0.2">
      <c r="A11" s="106"/>
      <c r="B11" s="107" t="s">
        <v>112</v>
      </c>
      <c r="C11" s="125" t="s">
        <v>101</v>
      </c>
      <c r="D11" s="148">
        <v>278141.73</v>
      </c>
      <c r="E11" s="149">
        <v>47785.95</v>
      </c>
      <c r="F11" s="149">
        <v>0</v>
      </c>
      <c r="G11" s="150">
        <v>79456.01999999999</v>
      </c>
      <c r="H11" s="151">
        <v>140911.44</v>
      </c>
      <c r="I11" s="152">
        <v>36092.79</v>
      </c>
      <c r="J11" s="152">
        <v>0</v>
      </c>
      <c r="K11" s="153">
        <v>0</v>
      </c>
      <c r="L11" s="151">
        <v>11693.16</v>
      </c>
      <c r="M11" s="152">
        <v>11693.16</v>
      </c>
      <c r="N11" s="152">
        <v>0</v>
      </c>
      <c r="O11" s="153">
        <v>0</v>
      </c>
      <c r="P11" s="151">
        <v>860.53</v>
      </c>
      <c r="Q11" s="152">
        <v>0</v>
      </c>
      <c r="R11" s="153">
        <v>0</v>
      </c>
      <c r="S11" s="151">
        <v>81608.149999999994</v>
      </c>
      <c r="T11" s="152">
        <v>0</v>
      </c>
      <c r="U11" s="152">
        <v>0</v>
      </c>
      <c r="V11" s="153">
        <v>73290.09</v>
      </c>
      <c r="W11" s="151">
        <v>36902.520000000004</v>
      </c>
      <c r="X11" s="152">
        <v>0</v>
      </c>
      <c r="Y11" s="152">
        <v>0</v>
      </c>
      <c r="Z11" s="153">
        <v>0</v>
      </c>
      <c r="AA11" s="151">
        <v>0</v>
      </c>
      <c r="AB11" s="153">
        <v>0</v>
      </c>
      <c r="AC11" s="151">
        <v>0</v>
      </c>
      <c r="AD11" s="153">
        <v>0</v>
      </c>
      <c r="AE11" s="154">
        <v>6165.93</v>
      </c>
      <c r="AF11" s="152">
        <v>0</v>
      </c>
      <c r="AG11" s="153">
        <v>6165.93</v>
      </c>
    </row>
    <row r="12" spans="1:33" ht="22.5" customHeight="1" x14ac:dyDescent="0.2">
      <c r="A12" s="108"/>
      <c r="B12" s="109" t="s">
        <v>113</v>
      </c>
      <c r="C12" s="126" t="s">
        <v>102</v>
      </c>
      <c r="D12" s="139">
        <v>844537.85</v>
      </c>
      <c r="E12" s="59">
        <v>15279</v>
      </c>
      <c r="F12" s="59">
        <v>0</v>
      </c>
      <c r="G12" s="119">
        <v>0</v>
      </c>
      <c r="H12" s="120">
        <v>534458.85</v>
      </c>
      <c r="I12" s="121">
        <v>0</v>
      </c>
      <c r="J12" s="121">
        <v>0</v>
      </c>
      <c r="K12" s="119">
        <v>0</v>
      </c>
      <c r="L12" s="120">
        <v>15279</v>
      </c>
      <c r="M12" s="121">
        <v>15279</v>
      </c>
      <c r="N12" s="121">
        <v>0</v>
      </c>
      <c r="O12" s="119">
        <v>0</v>
      </c>
      <c r="P12" s="120">
        <v>0</v>
      </c>
      <c r="Q12" s="121">
        <v>0</v>
      </c>
      <c r="R12" s="119">
        <v>0</v>
      </c>
      <c r="S12" s="120">
        <v>294800</v>
      </c>
      <c r="T12" s="121">
        <v>0</v>
      </c>
      <c r="U12" s="121">
        <v>0</v>
      </c>
      <c r="V12" s="119">
        <v>0</v>
      </c>
      <c r="W12" s="120">
        <v>0</v>
      </c>
      <c r="X12" s="121">
        <v>0</v>
      </c>
      <c r="Y12" s="121">
        <v>0</v>
      </c>
      <c r="Z12" s="119">
        <v>0</v>
      </c>
      <c r="AA12" s="120">
        <v>0</v>
      </c>
      <c r="AB12" s="119">
        <v>0</v>
      </c>
      <c r="AC12" s="120">
        <v>0</v>
      </c>
      <c r="AD12" s="119">
        <v>0</v>
      </c>
      <c r="AE12" s="138">
        <v>0</v>
      </c>
      <c r="AF12" s="121">
        <v>0</v>
      </c>
      <c r="AG12" s="119">
        <v>0</v>
      </c>
    </row>
    <row r="13" spans="1:33" ht="22.5" customHeight="1" x14ac:dyDescent="0.2">
      <c r="A13" s="108"/>
      <c r="B13" s="109" t="s">
        <v>114</v>
      </c>
      <c r="C13" s="126" t="s">
        <v>103</v>
      </c>
      <c r="D13" s="139">
        <v>59516684.170000002</v>
      </c>
      <c r="E13" s="59">
        <v>1562.7</v>
      </c>
      <c r="F13" s="59">
        <v>0</v>
      </c>
      <c r="G13" s="119">
        <v>0</v>
      </c>
      <c r="H13" s="120">
        <v>44889359.909999996</v>
      </c>
      <c r="I13" s="121">
        <v>0</v>
      </c>
      <c r="J13" s="121">
        <v>0</v>
      </c>
      <c r="K13" s="119">
        <v>0</v>
      </c>
      <c r="L13" s="120">
        <v>1562.7</v>
      </c>
      <c r="M13" s="121">
        <v>1562.7</v>
      </c>
      <c r="N13" s="121">
        <v>0</v>
      </c>
      <c r="O13" s="119">
        <v>0</v>
      </c>
      <c r="P13" s="120">
        <v>246820.28</v>
      </c>
      <c r="Q13" s="121">
        <v>0</v>
      </c>
      <c r="R13" s="119">
        <v>0</v>
      </c>
      <c r="S13" s="120">
        <v>7634377.7300000004</v>
      </c>
      <c r="T13" s="121">
        <v>0</v>
      </c>
      <c r="U13" s="121">
        <v>0</v>
      </c>
      <c r="V13" s="119">
        <v>0</v>
      </c>
      <c r="W13" s="120">
        <v>6744563.5499999998</v>
      </c>
      <c r="X13" s="121">
        <v>0</v>
      </c>
      <c r="Y13" s="121">
        <v>0</v>
      </c>
      <c r="Z13" s="119">
        <v>0</v>
      </c>
      <c r="AA13" s="120">
        <v>0</v>
      </c>
      <c r="AB13" s="119">
        <v>0</v>
      </c>
      <c r="AC13" s="120">
        <v>0</v>
      </c>
      <c r="AD13" s="119">
        <v>0</v>
      </c>
      <c r="AE13" s="138">
        <v>0</v>
      </c>
      <c r="AF13" s="121">
        <v>0</v>
      </c>
      <c r="AG13" s="119">
        <v>0</v>
      </c>
    </row>
    <row r="14" spans="1:33" ht="22.5" customHeight="1" x14ac:dyDescent="0.2">
      <c r="A14" s="108"/>
      <c r="B14" s="109" t="s">
        <v>115</v>
      </c>
      <c r="C14" s="126" t="s">
        <v>104</v>
      </c>
      <c r="D14" s="139">
        <v>618928.18000000005</v>
      </c>
      <c r="E14" s="59">
        <v>0</v>
      </c>
      <c r="F14" s="59">
        <v>30404.53</v>
      </c>
      <c r="G14" s="119">
        <v>0</v>
      </c>
      <c r="H14" s="120">
        <v>600928.18000000005</v>
      </c>
      <c r="I14" s="121">
        <v>0</v>
      </c>
      <c r="J14" s="121">
        <v>12404.53</v>
      </c>
      <c r="K14" s="119">
        <v>0</v>
      </c>
      <c r="L14" s="120">
        <v>0</v>
      </c>
      <c r="M14" s="121">
        <v>0</v>
      </c>
      <c r="N14" s="121">
        <v>0</v>
      </c>
      <c r="O14" s="119">
        <v>0</v>
      </c>
      <c r="P14" s="120">
        <v>0</v>
      </c>
      <c r="Q14" s="121">
        <v>0</v>
      </c>
      <c r="R14" s="119">
        <v>0</v>
      </c>
      <c r="S14" s="120">
        <v>0</v>
      </c>
      <c r="T14" s="121">
        <v>0</v>
      </c>
      <c r="U14" s="121">
        <v>0</v>
      </c>
      <c r="V14" s="119">
        <v>0</v>
      </c>
      <c r="W14" s="120">
        <v>18000</v>
      </c>
      <c r="X14" s="121">
        <v>0</v>
      </c>
      <c r="Y14" s="121">
        <v>18000</v>
      </c>
      <c r="Z14" s="119">
        <v>0</v>
      </c>
      <c r="AA14" s="120">
        <v>0</v>
      </c>
      <c r="AB14" s="119">
        <v>0</v>
      </c>
      <c r="AC14" s="120">
        <v>0</v>
      </c>
      <c r="AD14" s="119">
        <v>0</v>
      </c>
      <c r="AE14" s="138">
        <v>0</v>
      </c>
      <c r="AF14" s="121">
        <v>0</v>
      </c>
      <c r="AG14" s="119">
        <v>0</v>
      </c>
    </row>
    <row r="15" spans="1:33" ht="22.5" customHeight="1" x14ac:dyDescent="0.2">
      <c r="A15" s="108"/>
      <c r="B15" s="109" t="s">
        <v>116</v>
      </c>
      <c r="C15" s="126" t="s">
        <v>105</v>
      </c>
      <c r="D15" s="139">
        <v>25138738.32</v>
      </c>
      <c r="E15" s="59">
        <v>17404</v>
      </c>
      <c r="F15" s="59">
        <v>397671.37</v>
      </c>
      <c r="G15" s="119">
        <v>35700</v>
      </c>
      <c r="H15" s="120">
        <v>20263526.719999999</v>
      </c>
      <c r="I15" s="121">
        <v>17404</v>
      </c>
      <c r="J15" s="121">
        <v>65675</v>
      </c>
      <c r="K15" s="119">
        <v>0</v>
      </c>
      <c r="L15" s="120">
        <v>0</v>
      </c>
      <c r="M15" s="121">
        <v>0</v>
      </c>
      <c r="N15" s="121">
        <v>0</v>
      </c>
      <c r="O15" s="119">
        <v>0</v>
      </c>
      <c r="P15" s="120">
        <v>3300</v>
      </c>
      <c r="Q15" s="121">
        <v>0</v>
      </c>
      <c r="R15" s="119">
        <v>0</v>
      </c>
      <c r="S15" s="120">
        <v>3632805.8400000003</v>
      </c>
      <c r="T15" s="121">
        <v>0</v>
      </c>
      <c r="U15" s="121">
        <v>0</v>
      </c>
      <c r="V15" s="119">
        <v>35700</v>
      </c>
      <c r="W15" s="120">
        <v>1239105.76</v>
      </c>
      <c r="X15" s="121">
        <v>0</v>
      </c>
      <c r="Y15" s="121">
        <v>331996.37</v>
      </c>
      <c r="Z15" s="119">
        <v>0</v>
      </c>
      <c r="AA15" s="120">
        <v>0</v>
      </c>
      <c r="AB15" s="119">
        <v>0</v>
      </c>
      <c r="AC15" s="120">
        <v>0</v>
      </c>
      <c r="AD15" s="119">
        <v>0</v>
      </c>
      <c r="AE15" s="138">
        <v>0</v>
      </c>
      <c r="AF15" s="121">
        <v>0</v>
      </c>
      <c r="AG15" s="119">
        <v>0</v>
      </c>
    </row>
    <row r="16" spans="1:33" ht="22.5" customHeight="1" x14ac:dyDescent="0.2">
      <c r="A16" s="108"/>
      <c r="B16" s="109" t="s">
        <v>117</v>
      </c>
      <c r="C16" s="126" t="s">
        <v>106</v>
      </c>
      <c r="D16" s="139">
        <v>39893588.119999997</v>
      </c>
      <c r="E16" s="59">
        <v>2980690.11</v>
      </c>
      <c r="F16" s="59">
        <v>395519.43</v>
      </c>
      <c r="G16" s="119">
        <v>629119.19999999995</v>
      </c>
      <c r="H16" s="120">
        <v>12606566.35</v>
      </c>
      <c r="I16" s="121">
        <v>2558466.7999999998</v>
      </c>
      <c r="J16" s="121">
        <v>33484.06</v>
      </c>
      <c r="K16" s="119">
        <v>0</v>
      </c>
      <c r="L16" s="120">
        <v>41598</v>
      </c>
      <c r="M16" s="121">
        <v>1725</v>
      </c>
      <c r="N16" s="121">
        <v>39873</v>
      </c>
      <c r="O16" s="119">
        <v>0</v>
      </c>
      <c r="P16" s="120">
        <v>222923</v>
      </c>
      <c r="Q16" s="121">
        <v>0</v>
      </c>
      <c r="R16" s="119">
        <v>0</v>
      </c>
      <c r="S16" s="120">
        <v>25866747.549999997</v>
      </c>
      <c r="T16" s="121">
        <v>420498.31</v>
      </c>
      <c r="U16" s="121">
        <v>26100</v>
      </c>
      <c r="V16" s="119">
        <v>629119.19999999995</v>
      </c>
      <c r="W16" s="120">
        <v>755027.4</v>
      </c>
      <c r="X16" s="121">
        <v>0</v>
      </c>
      <c r="Y16" s="121">
        <v>296062.37</v>
      </c>
      <c r="Z16" s="119">
        <v>0</v>
      </c>
      <c r="AA16" s="120">
        <v>0</v>
      </c>
      <c r="AB16" s="119">
        <v>0</v>
      </c>
      <c r="AC16" s="120">
        <v>0</v>
      </c>
      <c r="AD16" s="119">
        <v>0</v>
      </c>
      <c r="AE16" s="138">
        <v>400725.82</v>
      </c>
      <c r="AF16" s="121">
        <v>0</v>
      </c>
      <c r="AG16" s="119">
        <v>0</v>
      </c>
    </row>
    <row r="17" spans="1:33" ht="22.5" hidden="1" customHeight="1" x14ac:dyDescent="0.2">
      <c r="A17" s="108"/>
      <c r="B17" s="109" t="s">
        <v>118</v>
      </c>
      <c r="C17" s="126" t="s">
        <v>87</v>
      </c>
      <c r="D17" s="139">
        <v>48543.58</v>
      </c>
      <c r="E17" s="59">
        <v>0</v>
      </c>
      <c r="F17" s="59">
        <v>0</v>
      </c>
      <c r="G17" s="119">
        <v>3098.32</v>
      </c>
      <c r="H17" s="120">
        <v>0</v>
      </c>
      <c r="I17" s="121">
        <v>0</v>
      </c>
      <c r="J17" s="121">
        <v>0</v>
      </c>
      <c r="K17" s="119">
        <v>0</v>
      </c>
      <c r="L17" s="120">
        <v>0</v>
      </c>
      <c r="M17" s="121">
        <v>0</v>
      </c>
      <c r="N17" s="121">
        <v>0</v>
      </c>
      <c r="O17" s="119">
        <v>0</v>
      </c>
      <c r="P17" s="120">
        <v>0</v>
      </c>
      <c r="Q17" s="121">
        <v>0</v>
      </c>
      <c r="R17" s="119">
        <v>0</v>
      </c>
      <c r="S17" s="120">
        <v>48543.58</v>
      </c>
      <c r="T17" s="121">
        <v>0</v>
      </c>
      <c r="U17" s="121">
        <v>0</v>
      </c>
      <c r="V17" s="119">
        <v>3098.32</v>
      </c>
      <c r="W17" s="120">
        <v>0</v>
      </c>
      <c r="X17" s="121">
        <v>0</v>
      </c>
      <c r="Y17" s="121">
        <v>0</v>
      </c>
      <c r="Z17" s="119">
        <v>0</v>
      </c>
      <c r="AA17" s="120">
        <v>0</v>
      </c>
      <c r="AB17" s="119">
        <v>0</v>
      </c>
      <c r="AC17" s="120">
        <v>0</v>
      </c>
      <c r="AD17" s="119">
        <v>0</v>
      </c>
      <c r="AE17" s="138">
        <v>0</v>
      </c>
      <c r="AF17" s="121">
        <v>0</v>
      </c>
      <c r="AG17" s="119">
        <v>0</v>
      </c>
    </row>
    <row r="18" spans="1:33" ht="22.5" hidden="1" customHeight="1" x14ac:dyDescent="0.2">
      <c r="A18" s="108"/>
      <c r="B18" s="109" t="s">
        <v>119</v>
      </c>
      <c r="C18" s="126" t="s">
        <v>88</v>
      </c>
      <c r="D18" s="139">
        <v>0</v>
      </c>
      <c r="E18" s="59">
        <v>0</v>
      </c>
      <c r="F18" s="59">
        <v>0</v>
      </c>
      <c r="G18" s="119">
        <v>0</v>
      </c>
      <c r="H18" s="120">
        <v>0</v>
      </c>
      <c r="I18" s="121">
        <v>0</v>
      </c>
      <c r="J18" s="121">
        <v>0</v>
      </c>
      <c r="K18" s="119">
        <v>0</v>
      </c>
      <c r="L18" s="120">
        <v>0</v>
      </c>
      <c r="M18" s="121">
        <v>0</v>
      </c>
      <c r="N18" s="121">
        <v>0</v>
      </c>
      <c r="O18" s="119">
        <v>0</v>
      </c>
      <c r="P18" s="120">
        <v>0</v>
      </c>
      <c r="Q18" s="121">
        <v>0</v>
      </c>
      <c r="R18" s="119">
        <v>0</v>
      </c>
      <c r="S18" s="120">
        <v>0</v>
      </c>
      <c r="T18" s="121">
        <v>0</v>
      </c>
      <c r="U18" s="121">
        <v>0</v>
      </c>
      <c r="V18" s="119">
        <v>0</v>
      </c>
      <c r="W18" s="120">
        <v>0</v>
      </c>
      <c r="X18" s="121">
        <v>0</v>
      </c>
      <c r="Y18" s="121">
        <v>0</v>
      </c>
      <c r="Z18" s="119">
        <v>0</v>
      </c>
      <c r="AA18" s="120">
        <v>0</v>
      </c>
      <c r="AB18" s="119">
        <v>0</v>
      </c>
      <c r="AC18" s="120">
        <v>0</v>
      </c>
      <c r="AD18" s="119">
        <v>0</v>
      </c>
      <c r="AE18" s="138">
        <v>0</v>
      </c>
      <c r="AF18" s="121">
        <v>0</v>
      </c>
      <c r="AG18" s="119">
        <v>0</v>
      </c>
    </row>
    <row r="19" spans="1:33" ht="22.5" hidden="1" customHeight="1" x14ac:dyDescent="0.2">
      <c r="A19" s="108"/>
      <c r="B19" s="109" t="s">
        <v>120</v>
      </c>
      <c r="C19" s="126" t="s">
        <v>89</v>
      </c>
      <c r="D19" s="139">
        <v>0</v>
      </c>
      <c r="E19" s="59">
        <v>0</v>
      </c>
      <c r="F19" s="59">
        <v>0</v>
      </c>
      <c r="G19" s="119">
        <v>0</v>
      </c>
      <c r="H19" s="120">
        <v>0</v>
      </c>
      <c r="I19" s="121">
        <v>0</v>
      </c>
      <c r="J19" s="121">
        <v>0</v>
      </c>
      <c r="K19" s="119">
        <v>0</v>
      </c>
      <c r="L19" s="120">
        <v>0</v>
      </c>
      <c r="M19" s="121">
        <v>0</v>
      </c>
      <c r="N19" s="121">
        <v>0</v>
      </c>
      <c r="O19" s="119">
        <v>0</v>
      </c>
      <c r="P19" s="120">
        <v>0</v>
      </c>
      <c r="Q19" s="121">
        <v>0</v>
      </c>
      <c r="R19" s="119">
        <v>0</v>
      </c>
      <c r="S19" s="120">
        <v>0</v>
      </c>
      <c r="T19" s="121">
        <v>0</v>
      </c>
      <c r="U19" s="121">
        <v>0</v>
      </c>
      <c r="V19" s="119">
        <v>0</v>
      </c>
      <c r="W19" s="120">
        <v>0</v>
      </c>
      <c r="X19" s="121">
        <v>0</v>
      </c>
      <c r="Y19" s="121">
        <v>0</v>
      </c>
      <c r="Z19" s="119">
        <v>0</v>
      </c>
      <c r="AA19" s="120">
        <v>0</v>
      </c>
      <c r="AB19" s="119">
        <v>0</v>
      </c>
      <c r="AC19" s="120">
        <v>0</v>
      </c>
      <c r="AD19" s="119">
        <v>0</v>
      </c>
      <c r="AE19" s="138">
        <v>0</v>
      </c>
      <c r="AF19" s="121">
        <v>0</v>
      </c>
      <c r="AG19" s="119">
        <v>0</v>
      </c>
    </row>
    <row r="20" spans="1:33" ht="22.5" customHeight="1" x14ac:dyDescent="0.2">
      <c r="A20" s="108"/>
      <c r="B20" s="109" t="s">
        <v>121</v>
      </c>
      <c r="C20" s="126" t="s">
        <v>107</v>
      </c>
      <c r="D20" s="139">
        <v>2192402.7000000002</v>
      </c>
      <c r="E20" s="59">
        <v>49500</v>
      </c>
      <c r="F20" s="59">
        <v>16452</v>
      </c>
      <c r="G20" s="119">
        <v>0</v>
      </c>
      <c r="H20" s="120">
        <v>981820.59000000008</v>
      </c>
      <c r="I20" s="121">
        <v>49500</v>
      </c>
      <c r="J20" s="121">
        <v>0</v>
      </c>
      <c r="K20" s="119">
        <v>0</v>
      </c>
      <c r="L20" s="120">
        <v>0</v>
      </c>
      <c r="M20" s="121">
        <v>0</v>
      </c>
      <c r="N20" s="121">
        <v>0</v>
      </c>
      <c r="O20" s="119">
        <v>0</v>
      </c>
      <c r="P20" s="120">
        <v>0</v>
      </c>
      <c r="Q20" s="121">
        <v>0</v>
      </c>
      <c r="R20" s="119">
        <v>0</v>
      </c>
      <c r="S20" s="120">
        <v>1034761.11</v>
      </c>
      <c r="T20" s="121">
        <v>0</v>
      </c>
      <c r="U20" s="121">
        <v>0</v>
      </c>
      <c r="V20" s="119">
        <v>0</v>
      </c>
      <c r="W20" s="120">
        <v>175821</v>
      </c>
      <c r="X20" s="121">
        <v>0</v>
      </c>
      <c r="Y20" s="121">
        <v>16452</v>
      </c>
      <c r="Z20" s="119">
        <v>0</v>
      </c>
      <c r="AA20" s="120">
        <v>0</v>
      </c>
      <c r="AB20" s="119">
        <v>0</v>
      </c>
      <c r="AC20" s="120">
        <v>0</v>
      </c>
      <c r="AD20" s="119">
        <v>0</v>
      </c>
      <c r="AE20" s="138">
        <v>0</v>
      </c>
      <c r="AF20" s="121">
        <v>0</v>
      </c>
      <c r="AG20" s="119">
        <v>0</v>
      </c>
    </row>
    <row r="21" spans="1:33" ht="22.5" hidden="1" customHeight="1" x14ac:dyDescent="0.2">
      <c r="A21" s="108"/>
      <c r="B21" s="109" t="s">
        <v>122</v>
      </c>
      <c r="C21" s="126" t="s">
        <v>90</v>
      </c>
      <c r="D21" s="139">
        <v>0</v>
      </c>
      <c r="E21" s="59">
        <v>0</v>
      </c>
      <c r="F21" s="59">
        <v>0</v>
      </c>
      <c r="G21" s="119">
        <v>0</v>
      </c>
      <c r="H21" s="120">
        <v>0</v>
      </c>
      <c r="I21" s="121">
        <v>0</v>
      </c>
      <c r="J21" s="121">
        <v>0</v>
      </c>
      <c r="K21" s="119">
        <v>0</v>
      </c>
      <c r="L21" s="120">
        <v>0</v>
      </c>
      <c r="M21" s="121">
        <v>0</v>
      </c>
      <c r="N21" s="121">
        <v>0</v>
      </c>
      <c r="O21" s="119">
        <v>0</v>
      </c>
      <c r="P21" s="120">
        <v>0</v>
      </c>
      <c r="Q21" s="121">
        <v>0</v>
      </c>
      <c r="R21" s="119">
        <v>0</v>
      </c>
      <c r="S21" s="120">
        <v>0</v>
      </c>
      <c r="T21" s="121">
        <v>0</v>
      </c>
      <c r="U21" s="121">
        <v>0</v>
      </c>
      <c r="V21" s="119">
        <v>0</v>
      </c>
      <c r="W21" s="120">
        <v>0</v>
      </c>
      <c r="X21" s="121">
        <v>0</v>
      </c>
      <c r="Y21" s="121">
        <v>0</v>
      </c>
      <c r="Z21" s="119">
        <v>0</v>
      </c>
      <c r="AA21" s="120">
        <v>0</v>
      </c>
      <c r="AB21" s="119">
        <v>0</v>
      </c>
      <c r="AC21" s="120">
        <v>0</v>
      </c>
      <c r="AD21" s="119">
        <v>0</v>
      </c>
      <c r="AE21" s="138">
        <v>0</v>
      </c>
      <c r="AF21" s="121">
        <v>0</v>
      </c>
      <c r="AG21" s="119">
        <v>0</v>
      </c>
    </row>
    <row r="22" spans="1:33" ht="22.5" hidden="1" customHeight="1" x14ac:dyDescent="0.2">
      <c r="A22" s="108"/>
      <c r="B22" s="109" t="s">
        <v>123</v>
      </c>
      <c r="C22" s="126" t="s">
        <v>91</v>
      </c>
      <c r="D22" s="139">
        <v>0</v>
      </c>
      <c r="E22" s="59">
        <v>0</v>
      </c>
      <c r="F22" s="59">
        <v>0</v>
      </c>
      <c r="G22" s="119">
        <v>0</v>
      </c>
      <c r="H22" s="120">
        <v>0</v>
      </c>
      <c r="I22" s="121">
        <v>0</v>
      </c>
      <c r="J22" s="121">
        <v>0</v>
      </c>
      <c r="K22" s="119">
        <v>0</v>
      </c>
      <c r="L22" s="120">
        <v>0</v>
      </c>
      <c r="M22" s="121">
        <v>0</v>
      </c>
      <c r="N22" s="121">
        <v>0</v>
      </c>
      <c r="O22" s="119">
        <v>0</v>
      </c>
      <c r="P22" s="120">
        <v>0</v>
      </c>
      <c r="Q22" s="121">
        <v>0</v>
      </c>
      <c r="R22" s="119">
        <v>0</v>
      </c>
      <c r="S22" s="120">
        <v>0</v>
      </c>
      <c r="T22" s="121">
        <v>0</v>
      </c>
      <c r="U22" s="121">
        <v>0</v>
      </c>
      <c r="V22" s="119">
        <v>0</v>
      </c>
      <c r="W22" s="120">
        <v>0</v>
      </c>
      <c r="X22" s="121">
        <v>0</v>
      </c>
      <c r="Y22" s="121">
        <v>0</v>
      </c>
      <c r="Z22" s="119">
        <v>0</v>
      </c>
      <c r="AA22" s="120">
        <v>0</v>
      </c>
      <c r="AB22" s="119">
        <v>0</v>
      </c>
      <c r="AC22" s="120">
        <v>0</v>
      </c>
      <c r="AD22" s="119">
        <v>0</v>
      </c>
      <c r="AE22" s="138">
        <v>0</v>
      </c>
      <c r="AF22" s="121">
        <v>0</v>
      </c>
      <c r="AG22" s="119">
        <v>0</v>
      </c>
    </row>
    <row r="23" spans="1:33" ht="22.5" customHeight="1" x14ac:dyDescent="0.2">
      <c r="A23" s="108"/>
      <c r="B23" s="109" t="s">
        <v>124</v>
      </c>
      <c r="C23" s="126" t="s">
        <v>108</v>
      </c>
      <c r="D23" s="139">
        <v>4355039.58</v>
      </c>
      <c r="E23" s="59">
        <v>169592.68</v>
      </c>
      <c r="F23" s="59">
        <v>1198316.75</v>
      </c>
      <c r="G23" s="119">
        <v>265453.43</v>
      </c>
      <c r="H23" s="120">
        <v>3157895.12</v>
      </c>
      <c r="I23" s="121">
        <v>161179.68</v>
      </c>
      <c r="J23" s="121">
        <v>854890.53</v>
      </c>
      <c r="K23" s="119">
        <v>0</v>
      </c>
      <c r="L23" s="120">
        <v>8413</v>
      </c>
      <c r="M23" s="121">
        <v>8413</v>
      </c>
      <c r="N23" s="121">
        <v>0</v>
      </c>
      <c r="O23" s="119">
        <v>0</v>
      </c>
      <c r="P23" s="120">
        <v>0</v>
      </c>
      <c r="Q23" s="121">
        <v>0</v>
      </c>
      <c r="R23" s="119">
        <v>0</v>
      </c>
      <c r="S23" s="120">
        <v>845305.24</v>
      </c>
      <c r="T23" s="121">
        <v>0</v>
      </c>
      <c r="U23" s="121">
        <v>0</v>
      </c>
      <c r="V23" s="119">
        <v>265453.43</v>
      </c>
      <c r="W23" s="120">
        <v>343426.22</v>
      </c>
      <c r="X23" s="121">
        <v>0</v>
      </c>
      <c r="Y23" s="121">
        <v>343426.22</v>
      </c>
      <c r="Z23" s="119">
        <v>0</v>
      </c>
      <c r="AA23" s="120">
        <v>0</v>
      </c>
      <c r="AB23" s="119">
        <v>0</v>
      </c>
      <c r="AC23" s="120">
        <v>0</v>
      </c>
      <c r="AD23" s="119">
        <v>0</v>
      </c>
      <c r="AE23" s="138">
        <v>0</v>
      </c>
      <c r="AF23" s="121">
        <v>0</v>
      </c>
      <c r="AG23" s="119">
        <v>0</v>
      </c>
    </row>
    <row r="24" spans="1:33" ht="22.5" hidden="1" customHeight="1" x14ac:dyDescent="0.2">
      <c r="A24" s="110"/>
      <c r="B24" s="109" t="s">
        <v>125</v>
      </c>
      <c r="C24" s="126" t="s">
        <v>109</v>
      </c>
      <c r="D24" s="139">
        <v>0</v>
      </c>
      <c r="E24" s="59">
        <v>0</v>
      </c>
      <c r="F24" s="59">
        <v>0</v>
      </c>
      <c r="G24" s="119">
        <v>1250000</v>
      </c>
      <c r="H24" s="120">
        <v>0</v>
      </c>
      <c r="I24" s="121">
        <v>0</v>
      </c>
      <c r="J24" s="121">
        <v>0</v>
      </c>
      <c r="K24" s="119">
        <v>0</v>
      </c>
      <c r="L24" s="120">
        <v>0</v>
      </c>
      <c r="M24" s="121">
        <v>0</v>
      </c>
      <c r="N24" s="121">
        <v>0</v>
      </c>
      <c r="O24" s="119">
        <v>0</v>
      </c>
      <c r="P24" s="120">
        <v>0</v>
      </c>
      <c r="Q24" s="121">
        <v>0</v>
      </c>
      <c r="R24" s="119">
        <v>0</v>
      </c>
      <c r="S24" s="120">
        <v>0</v>
      </c>
      <c r="T24" s="121">
        <v>0</v>
      </c>
      <c r="U24" s="121">
        <v>0</v>
      </c>
      <c r="V24" s="119">
        <v>1250000</v>
      </c>
      <c r="W24" s="120">
        <v>0</v>
      </c>
      <c r="X24" s="121">
        <v>0</v>
      </c>
      <c r="Y24" s="121">
        <v>0</v>
      </c>
      <c r="Z24" s="119">
        <v>0</v>
      </c>
      <c r="AA24" s="120">
        <v>0</v>
      </c>
      <c r="AB24" s="119">
        <v>0</v>
      </c>
      <c r="AC24" s="120">
        <v>0</v>
      </c>
      <c r="AD24" s="119">
        <v>0</v>
      </c>
      <c r="AE24" s="138">
        <v>0</v>
      </c>
      <c r="AF24" s="121">
        <v>0</v>
      </c>
      <c r="AG24" s="119">
        <v>0</v>
      </c>
    </row>
    <row r="25" spans="1:33" ht="22.5" hidden="1" customHeight="1" x14ac:dyDescent="0.2">
      <c r="A25" s="111"/>
      <c r="B25" s="109" t="s">
        <v>126</v>
      </c>
      <c r="C25" s="126" t="s">
        <v>110</v>
      </c>
      <c r="D25" s="139">
        <v>0</v>
      </c>
      <c r="E25" s="59">
        <v>0</v>
      </c>
      <c r="F25" s="59">
        <v>0</v>
      </c>
      <c r="G25" s="119">
        <v>0</v>
      </c>
      <c r="H25" s="120">
        <v>0</v>
      </c>
      <c r="I25" s="121">
        <v>0</v>
      </c>
      <c r="J25" s="121">
        <v>0</v>
      </c>
      <c r="K25" s="119">
        <v>0</v>
      </c>
      <c r="L25" s="120">
        <v>0</v>
      </c>
      <c r="M25" s="121">
        <v>0</v>
      </c>
      <c r="N25" s="121">
        <v>0</v>
      </c>
      <c r="O25" s="119">
        <v>0</v>
      </c>
      <c r="P25" s="120">
        <v>0</v>
      </c>
      <c r="Q25" s="121">
        <v>0</v>
      </c>
      <c r="R25" s="119">
        <v>0</v>
      </c>
      <c r="S25" s="120">
        <v>0</v>
      </c>
      <c r="T25" s="121">
        <v>0</v>
      </c>
      <c r="U25" s="121">
        <v>0</v>
      </c>
      <c r="V25" s="119">
        <v>0</v>
      </c>
      <c r="W25" s="120">
        <v>0</v>
      </c>
      <c r="X25" s="121">
        <v>0</v>
      </c>
      <c r="Y25" s="121">
        <v>0</v>
      </c>
      <c r="Z25" s="119">
        <v>0</v>
      </c>
      <c r="AA25" s="120">
        <v>0</v>
      </c>
      <c r="AB25" s="119">
        <v>0</v>
      </c>
      <c r="AC25" s="120">
        <v>0</v>
      </c>
      <c r="AD25" s="119">
        <v>0</v>
      </c>
      <c r="AE25" s="138">
        <v>0</v>
      </c>
      <c r="AF25" s="121">
        <v>0</v>
      </c>
      <c r="AG25" s="119">
        <v>0</v>
      </c>
    </row>
    <row r="26" spans="1:33" ht="22.5" hidden="1" customHeight="1" x14ac:dyDescent="0.2">
      <c r="A26" s="110"/>
      <c r="B26" s="109" t="s">
        <v>127</v>
      </c>
      <c r="C26" s="126" t="s">
        <v>128</v>
      </c>
      <c r="D26" s="139">
        <v>0</v>
      </c>
      <c r="E26" s="59">
        <v>0</v>
      </c>
      <c r="F26" s="59">
        <v>0</v>
      </c>
      <c r="G26" s="119">
        <v>0</v>
      </c>
      <c r="H26" s="120">
        <v>0</v>
      </c>
      <c r="I26" s="121">
        <v>0</v>
      </c>
      <c r="J26" s="121">
        <v>0</v>
      </c>
      <c r="K26" s="119">
        <v>0</v>
      </c>
      <c r="L26" s="120">
        <v>0</v>
      </c>
      <c r="M26" s="121">
        <v>0</v>
      </c>
      <c r="N26" s="121">
        <v>0</v>
      </c>
      <c r="O26" s="119">
        <v>0</v>
      </c>
      <c r="P26" s="120">
        <v>0</v>
      </c>
      <c r="Q26" s="121">
        <v>0</v>
      </c>
      <c r="R26" s="119">
        <v>0</v>
      </c>
      <c r="S26" s="120">
        <v>0</v>
      </c>
      <c r="T26" s="121">
        <v>0</v>
      </c>
      <c r="U26" s="121">
        <v>0</v>
      </c>
      <c r="V26" s="119">
        <v>0</v>
      </c>
      <c r="W26" s="120">
        <v>0</v>
      </c>
      <c r="X26" s="121">
        <v>0</v>
      </c>
      <c r="Y26" s="121">
        <v>0</v>
      </c>
      <c r="Z26" s="119">
        <v>0</v>
      </c>
      <c r="AA26" s="120">
        <v>0</v>
      </c>
      <c r="AB26" s="119">
        <v>0</v>
      </c>
      <c r="AC26" s="120">
        <v>0</v>
      </c>
      <c r="AD26" s="119">
        <v>0</v>
      </c>
      <c r="AE26" s="138">
        <v>0</v>
      </c>
      <c r="AF26" s="121">
        <v>0</v>
      </c>
      <c r="AG26" s="119">
        <v>0</v>
      </c>
    </row>
    <row r="27" spans="1:33" ht="22.5" customHeight="1" x14ac:dyDescent="0.2">
      <c r="A27" s="111"/>
      <c r="B27" s="109" t="s">
        <v>129</v>
      </c>
      <c r="C27" s="126" t="s">
        <v>130</v>
      </c>
      <c r="D27" s="139">
        <v>0</v>
      </c>
      <c r="E27" s="59">
        <v>0</v>
      </c>
      <c r="F27" s="59">
        <v>0</v>
      </c>
      <c r="G27" s="119">
        <v>0</v>
      </c>
      <c r="H27" s="120">
        <v>0</v>
      </c>
      <c r="I27" s="121">
        <v>0</v>
      </c>
      <c r="J27" s="121">
        <v>0</v>
      </c>
      <c r="K27" s="119">
        <v>0</v>
      </c>
      <c r="L27" s="120">
        <v>0</v>
      </c>
      <c r="M27" s="121">
        <v>0</v>
      </c>
      <c r="N27" s="121">
        <v>0</v>
      </c>
      <c r="O27" s="119">
        <v>0</v>
      </c>
      <c r="P27" s="120">
        <v>0</v>
      </c>
      <c r="Q27" s="121">
        <v>0</v>
      </c>
      <c r="R27" s="119">
        <v>0</v>
      </c>
      <c r="S27" s="120">
        <v>0</v>
      </c>
      <c r="T27" s="121">
        <v>0</v>
      </c>
      <c r="U27" s="121">
        <v>0</v>
      </c>
      <c r="V27" s="119">
        <v>0</v>
      </c>
      <c r="W27" s="120">
        <v>0</v>
      </c>
      <c r="X27" s="121">
        <v>0</v>
      </c>
      <c r="Y27" s="121">
        <v>0</v>
      </c>
      <c r="Z27" s="119">
        <v>0</v>
      </c>
      <c r="AA27" s="120">
        <v>0</v>
      </c>
      <c r="AB27" s="119">
        <v>0</v>
      </c>
      <c r="AC27" s="120">
        <v>0</v>
      </c>
      <c r="AD27" s="119">
        <v>0</v>
      </c>
      <c r="AE27" s="138">
        <v>0</v>
      </c>
      <c r="AF27" s="121">
        <v>0</v>
      </c>
      <c r="AG27" s="119">
        <v>0</v>
      </c>
    </row>
    <row r="28" spans="1:33" ht="22.5" hidden="1" customHeight="1" x14ac:dyDescent="0.2">
      <c r="A28" s="111"/>
      <c r="B28" s="109" t="s">
        <v>131</v>
      </c>
      <c r="C28" s="126" t="s">
        <v>132</v>
      </c>
      <c r="D28" s="139">
        <v>1249392.3700000001</v>
      </c>
      <c r="E28" s="59">
        <v>0</v>
      </c>
      <c r="F28" s="59">
        <v>0</v>
      </c>
      <c r="G28" s="119">
        <v>0</v>
      </c>
      <c r="H28" s="120">
        <v>0</v>
      </c>
      <c r="I28" s="121">
        <v>0</v>
      </c>
      <c r="J28" s="121">
        <v>0</v>
      </c>
      <c r="K28" s="119">
        <v>0</v>
      </c>
      <c r="L28" s="120">
        <v>0</v>
      </c>
      <c r="M28" s="121">
        <v>0</v>
      </c>
      <c r="N28" s="121">
        <v>0</v>
      </c>
      <c r="O28" s="119">
        <v>0</v>
      </c>
      <c r="P28" s="120">
        <v>0</v>
      </c>
      <c r="Q28" s="121">
        <v>0</v>
      </c>
      <c r="R28" s="119">
        <v>0</v>
      </c>
      <c r="S28" s="120">
        <v>1249392.3700000001</v>
      </c>
      <c r="T28" s="121">
        <v>0</v>
      </c>
      <c r="U28" s="121">
        <v>0</v>
      </c>
      <c r="V28" s="119">
        <v>0</v>
      </c>
      <c r="W28" s="120">
        <v>0</v>
      </c>
      <c r="X28" s="121">
        <v>0</v>
      </c>
      <c r="Y28" s="121">
        <v>0</v>
      </c>
      <c r="Z28" s="119">
        <v>0</v>
      </c>
      <c r="AA28" s="120">
        <v>0</v>
      </c>
      <c r="AB28" s="119">
        <v>0</v>
      </c>
      <c r="AC28" s="120">
        <v>0</v>
      </c>
      <c r="AD28" s="119">
        <v>0</v>
      </c>
      <c r="AE28" s="138">
        <v>0</v>
      </c>
      <c r="AF28" s="121">
        <v>0</v>
      </c>
      <c r="AG28" s="119">
        <v>0</v>
      </c>
    </row>
    <row r="29" spans="1:33" ht="22.5" hidden="1" customHeight="1" x14ac:dyDescent="0.2">
      <c r="A29" s="111"/>
      <c r="B29" s="109" t="s">
        <v>133</v>
      </c>
      <c r="C29" s="126" t="s">
        <v>134</v>
      </c>
      <c r="D29" s="139">
        <v>215881.98</v>
      </c>
      <c r="E29" s="59">
        <v>0</v>
      </c>
      <c r="F29" s="59">
        <v>0</v>
      </c>
      <c r="G29" s="119">
        <v>215881.96</v>
      </c>
      <c r="H29" s="120">
        <v>0</v>
      </c>
      <c r="I29" s="121">
        <v>0</v>
      </c>
      <c r="J29" s="121">
        <v>0</v>
      </c>
      <c r="K29" s="119">
        <v>0</v>
      </c>
      <c r="L29" s="120">
        <v>0</v>
      </c>
      <c r="M29" s="121">
        <v>0</v>
      </c>
      <c r="N29" s="121">
        <v>0</v>
      </c>
      <c r="O29" s="119">
        <v>0</v>
      </c>
      <c r="P29" s="120">
        <v>0</v>
      </c>
      <c r="Q29" s="121">
        <v>0</v>
      </c>
      <c r="R29" s="119">
        <v>0</v>
      </c>
      <c r="S29" s="120">
        <v>215881.98</v>
      </c>
      <c r="T29" s="121">
        <v>0</v>
      </c>
      <c r="U29" s="121">
        <v>0</v>
      </c>
      <c r="V29" s="119">
        <v>215881.96</v>
      </c>
      <c r="W29" s="120">
        <v>0</v>
      </c>
      <c r="X29" s="121">
        <v>0</v>
      </c>
      <c r="Y29" s="121">
        <v>0</v>
      </c>
      <c r="Z29" s="119">
        <v>0</v>
      </c>
      <c r="AA29" s="120">
        <v>0</v>
      </c>
      <c r="AB29" s="119">
        <v>0</v>
      </c>
      <c r="AC29" s="120">
        <v>0</v>
      </c>
      <c r="AD29" s="119">
        <v>0</v>
      </c>
      <c r="AE29" s="138">
        <v>0</v>
      </c>
      <c r="AF29" s="121">
        <v>0</v>
      </c>
      <c r="AG29" s="119">
        <v>0</v>
      </c>
    </row>
    <row r="30" spans="1:33" ht="22.5" hidden="1" customHeight="1" x14ac:dyDescent="0.2">
      <c r="A30" s="111"/>
      <c r="B30" s="109" t="s">
        <v>135</v>
      </c>
      <c r="C30" s="126" t="s">
        <v>136</v>
      </c>
      <c r="D30" s="139">
        <v>0</v>
      </c>
      <c r="E30" s="59">
        <v>0</v>
      </c>
      <c r="F30" s="59">
        <v>0</v>
      </c>
      <c r="G30" s="119">
        <v>0</v>
      </c>
      <c r="H30" s="120">
        <v>0</v>
      </c>
      <c r="I30" s="121">
        <v>0</v>
      </c>
      <c r="J30" s="121">
        <v>0</v>
      </c>
      <c r="K30" s="119">
        <v>0</v>
      </c>
      <c r="L30" s="120">
        <v>0</v>
      </c>
      <c r="M30" s="121">
        <v>0</v>
      </c>
      <c r="N30" s="121">
        <v>0</v>
      </c>
      <c r="O30" s="119">
        <v>0</v>
      </c>
      <c r="P30" s="120">
        <v>0</v>
      </c>
      <c r="Q30" s="121">
        <v>0</v>
      </c>
      <c r="R30" s="119">
        <v>0</v>
      </c>
      <c r="S30" s="120">
        <v>0</v>
      </c>
      <c r="T30" s="121">
        <v>0</v>
      </c>
      <c r="U30" s="121">
        <v>0</v>
      </c>
      <c r="V30" s="119">
        <v>0</v>
      </c>
      <c r="W30" s="120">
        <v>0</v>
      </c>
      <c r="X30" s="121">
        <v>0</v>
      </c>
      <c r="Y30" s="121">
        <v>0</v>
      </c>
      <c r="Z30" s="119">
        <v>0</v>
      </c>
      <c r="AA30" s="120">
        <v>0</v>
      </c>
      <c r="AB30" s="119">
        <v>0</v>
      </c>
      <c r="AC30" s="120">
        <v>0</v>
      </c>
      <c r="AD30" s="119">
        <v>0</v>
      </c>
      <c r="AE30" s="138">
        <v>0</v>
      </c>
      <c r="AF30" s="121">
        <v>0</v>
      </c>
      <c r="AG30" s="119">
        <v>0</v>
      </c>
    </row>
    <row r="31" spans="1:33" ht="22.5" hidden="1" customHeight="1" x14ac:dyDescent="0.2">
      <c r="A31" s="110"/>
      <c r="B31" s="109" t="s">
        <v>137</v>
      </c>
      <c r="C31" s="126" t="s">
        <v>138</v>
      </c>
      <c r="D31" s="139">
        <v>0</v>
      </c>
      <c r="E31" s="59">
        <v>0</v>
      </c>
      <c r="F31" s="59">
        <v>0</v>
      </c>
      <c r="G31" s="119">
        <v>0</v>
      </c>
      <c r="H31" s="120">
        <v>0</v>
      </c>
      <c r="I31" s="121">
        <v>0</v>
      </c>
      <c r="J31" s="121">
        <v>0</v>
      </c>
      <c r="K31" s="119">
        <v>0</v>
      </c>
      <c r="L31" s="120">
        <v>0</v>
      </c>
      <c r="M31" s="121">
        <v>0</v>
      </c>
      <c r="N31" s="121">
        <v>0</v>
      </c>
      <c r="O31" s="119">
        <v>0</v>
      </c>
      <c r="P31" s="120">
        <v>0</v>
      </c>
      <c r="Q31" s="121">
        <v>0</v>
      </c>
      <c r="R31" s="119">
        <v>0</v>
      </c>
      <c r="S31" s="120">
        <v>0</v>
      </c>
      <c r="T31" s="121">
        <v>0</v>
      </c>
      <c r="U31" s="121">
        <v>0</v>
      </c>
      <c r="V31" s="119">
        <v>0</v>
      </c>
      <c r="W31" s="120">
        <v>0</v>
      </c>
      <c r="X31" s="121">
        <v>0</v>
      </c>
      <c r="Y31" s="121">
        <v>0</v>
      </c>
      <c r="Z31" s="119">
        <v>0</v>
      </c>
      <c r="AA31" s="120">
        <v>0</v>
      </c>
      <c r="AB31" s="119">
        <v>0</v>
      </c>
      <c r="AC31" s="120">
        <v>0</v>
      </c>
      <c r="AD31" s="119">
        <v>0</v>
      </c>
      <c r="AE31" s="138">
        <v>0</v>
      </c>
      <c r="AF31" s="121">
        <v>0</v>
      </c>
      <c r="AG31" s="119">
        <v>0</v>
      </c>
    </row>
    <row r="32" spans="1:33" ht="22.5" hidden="1" customHeight="1" x14ac:dyDescent="0.2">
      <c r="A32" s="110"/>
      <c r="B32" s="109" t="s">
        <v>139</v>
      </c>
      <c r="C32" s="126" t="s">
        <v>140</v>
      </c>
      <c r="D32" s="139">
        <v>0</v>
      </c>
      <c r="E32" s="59">
        <v>0</v>
      </c>
      <c r="F32" s="59">
        <v>0</v>
      </c>
      <c r="G32" s="119">
        <v>0</v>
      </c>
      <c r="H32" s="120">
        <v>0</v>
      </c>
      <c r="I32" s="121">
        <v>0</v>
      </c>
      <c r="J32" s="121">
        <v>0</v>
      </c>
      <c r="K32" s="119">
        <v>0</v>
      </c>
      <c r="L32" s="120">
        <v>0</v>
      </c>
      <c r="M32" s="121">
        <v>0</v>
      </c>
      <c r="N32" s="121">
        <v>0</v>
      </c>
      <c r="O32" s="119">
        <v>0</v>
      </c>
      <c r="P32" s="120">
        <v>0</v>
      </c>
      <c r="Q32" s="121">
        <v>0</v>
      </c>
      <c r="R32" s="119">
        <v>0</v>
      </c>
      <c r="S32" s="120">
        <v>0</v>
      </c>
      <c r="T32" s="121">
        <v>0</v>
      </c>
      <c r="U32" s="121">
        <v>0</v>
      </c>
      <c r="V32" s="119">
        <v>0</v>
      </c>
      <c r="W32" s="120">
        <v>0</v>
      </c>
      <c r="X32" s="121">
        <v>0</v>
      </c>
      <c r="Y32" s="121">
        <v>0</v>
      </c>
      <c r="Z32" s="119">
        <v>0</v>
      </c>
      <c r="AA32" s="120">
        <v>0</v>
      </c>
      <c r="AB32" s="119">
        <v>0</v>
      </c>
      <c r="AC32" s="120">
        <v>0</v>
      </c>
      <c r="AD32" s="119">
        <v>0</v>
      </c>
      <c r="AE32" s="138">
        <v>0</v>
      </c>
      <c r="AF32" s="121">
        <v>0</v>
      </c>
      <c r="AG32" s="119">
        <v>0</v>
      </c>
    </row>
    <row r="33" spans="1:33" ht="22.5" hidden="1" customHeight="1" x14ac:dyDescent="0.2">
      <c r="A33" s="110"/>
      <c r="B33" s="109" t="s">
        <v>141</v>
      </c>
      <c r="C33" s="126" t="s">
        <v>142</v>
      </c>
      <c r="D33" s="139">
        <v>0</v>
      </c>
      <c r="E33" s="59">
        <v>0</v>
      </c>
      <c r="F33" s="59">
        <v>0</v>
      </c>
      <c r="G33" s="119">
        <v>0</v>
      </c>
      <c r="H33" s="120">
        <v>0</v>
      </c>
      <c r="I33" s="121">
        <v>0</v>
      </c>
      <c r="J33" s="121">
        <v>0</v>
      </c>
      <c r="K33" s="119">
        <v>0</v>
      </c>
      <c r="L33" s="120">
        <v>0</v>
      </c>
      <c r="M33" s="121">
        <v>0</v>
      </c>
      <c r="N33" s="121">
        <v>0</v>
      </c>
      <c r="O33" s="119">
        <v>0</v>
      </c>
      <c r="P33" s="120">
        <v>0</v>
      </c>
      <c r="Q33" s="121">
        <v>0</v>
      </c>
      <c r="R33" s="119">
        <v>0</v>
      </c>
      <c r="S33" s="120">
        <v>0</v>
      </c>
      <c r="T33" s="121">
        <v>0</v>
      </c>
      <c r="U33" s="121">
        <v>0</v>
      </c>
      <c r="V33" s="119">
        <v>0</v>
      </c>
      <c r="W33" s="120">
        <v>0</v>
      </c>
      <c r="X33" s="121">
        <v>0</v>
      </c>
      <c r="Y33" s="121">
        <v>0</v>
      </c>
      <c r="Z33" s="119">
        <v>0</v>
      </c>
      <c r="AA33" s="120">
        <v>0</v>
      </c>
      <c r="AB33" s="119">
        <v>0</v>
      </c>
      <c r="AC33" s="120">
        <v>0</v>
      </c>
      <c r="AD33" s="119">
        <v>0</v>
      </c>
      <c r="AE33" s="138">
        <v>0</v>
      </c>
      <c r="AF33" s="121">
        <v>0</v>
      </c>
      <c r="AG33" s="119">
        <v>0</v>
      </c>
    </row>
    <row r="34" spans="1:33" ht="22.5" hidden="1" customHeight="1" x14ac:dyDescent="0.2">
      <c r="A34" s="110"/>
      <c r="B34" s="109" t="s">
        <v>143</v>
      </c>
      <c r="C34" s="126" t="s">
        <v>144</v>
      </c>
      <c r="D34" s="139">
        <v>0</v>
      </c>
      <c r="E34" s="59">
        <v>0</v>
      </c>
      <c r="F34" s="59">
        <v>0</v>
      </c>
      <c r="G34" s="119">
        <v>0</v>
      </c>
      <c r="H34" s="120">
        <v>0</v>
      </c>
      <c r="I34" s="121">
        <v>0</v>
      </c>
      <c r="J34" s="121">
        <v>0</v>
      </c>
      <c r="K34" s="119">
        <v>0</v>
      </c>
      <c r="L34" s="120">
        <v>0</v>
      </c>
      <c r="M34" s="121">
        <v>0</v>
      </c>
      <c r="N34" s="121">
        <v>0</v>
      </c>
      <c r="O34" s="119">
        <v>0</v>
      </c>
      <c r="P34" s="120">
        <v>0</v>
      </c>
      <c r="Q34" s="121">
        <v>0</v>
      </c>
      <c r="R34" s="119">
        <v>0</v>
      </c>
      <c r="S34" s="120">
        <v>0</v>
      </c>
      <c r="T34" s="121">
        <v>0</v>
      </c>
      <c r="U34" s="121">
        <v>0</v>
      </c>
      <c r="V34" s="119">
        <v>0</v>
      </c>
      <c r="W34" s="120">
        <v>0</v>
      </c>
      <c r="X34" s="121">
        <v>0</v>
      </c>
      <c r="Y34" s="121">
        <v>0</v>
      </c>
      <c r="Z34" s="119">
        <v>0</v>
      </c>
      <c r="AA34" s="120">
        <v>0</v>
      </c>
      <c r="AB34" s="119">
        <v>0</v>
      </c>
      <c r="AC34" s="120">
        <v>0</v>
      </c>
      <c r="AD34" s="119">
        <v>0</v>
      </c>
      <c r="AE34" s="138">
        <v>0</v>
      </c>
      <c r="AF34" s="121">
        <v>0</v>
      </c>
      <c r="AG34" s="119">
        <v>0</v>
      </c>
    </row>
    <row r="35" spans="1:33" ht="22.5" hidden="1" customHeight="1" x14ac:dyDescent="0.2">
      <c r="A35" s="110"/>
      <c r="B35" s="109" t="s">
        <v>145</v>
      </c>
      <c r="C35" s="126" t="s">
        <v>92</v>
      </c>
      <c r="D35" s="139">
        <v>0</v>
      </c>
      <c r="E35" s="59">
        <v>0</v>
      </c>
      <c r="F35" s="59">
        <v>0</v>
      </c>
      <c r="G35" s="119">
        <v>0</v>
      </c>
      <c r="H35" s="120">
        <v>0</v>
      </c>
      <c r="I35" s="121">
        <v>0</v>
      </c>
      <c r="J35" s="121">
        <v>0</v>
      </c>
      <c r="K35" s="119">
        <v>0</v>
      </c>
      <c r="L35" s="120">
        <v>0</v>
      </c>
      <c r="M35" s="121">
        <v>0</v>
      </c>
      <c r="N35" s="121">
        <v>0</v>
      </c>
      <c r="O35" s="119">
        <v>0</v>
      </c>
      <c r="P35" s="120">
        <v>0</v>
      </c>
      <c r="Q35" s="121">
        <v>0</v>
      </c>
      <c r="R35" s="119">
        <v>0</v>
      </c>
      <c r="S35" s="120">
        <v>0</v>
      </c>
      <c r="T35" s="121">
        <v>0</v>
      </c>
      <c r="U35" s="121">
        <v>0</v>
      </c>
      <c r="V35" s="119">
        <v>0</v>
      </c>
      <c r="W35" s="120">
        <v>0</v>
      </c>
      <c r="X35" s="121">
        <v>0</v>
      </c>
      <c r="Y35" s="121">
        <v>0</v>
      </c>
      <c r="Z35" s="119">
        <v>0</v>
      </c>
      <c r="AA35" s="120">
        <v>0</v>
      </c>
      <c r="AB35" s="119">
        <v>0</v>
      </c>
      <c r="AC35" s="120">
        <v>0</v>
      </c>
      <c r="AD35" s="119">
        <v>0</v>
      </c>
      <c r="AE35" s="138">
        <v>0</v>
      </c>
      <c r="AF35" s="121">
        <v>0</v>
      </c>
      <c r="AG35" s="119">
        <v>0</v>
      </c>
    </row>
    <row r="36" spans="1:33" ht="22.5" hidden="1" customHeight="1" x14ac:dyDescent="0.2">
      <c r="A36" s="110"/>
      <c r="B36" s="109" t="s">
        <v>146</v>
      </c>
      <c r="C36" s="126" t="s">
        <v>93</v>
      </c>
      <c r="D36" s="139"/>
      <c r="E36" s="59"/>
      <c r="F36" s="59"/>
      <c r="G36" s="119"/>
      <c r="H36" s="120"/>
      <c r="I36" s="121"/>
      <c r="J36" s="121"/>
      <c r="K36" s="119"/>
      <c r="L36" s="120"/>
      <c r="M36" s="121"/>
      <c r="N36" s="121"/>
      <c r="O36" s="119"/>
      <c r="P36" s="120"/>
      <c r="Q36" s="121"/>
      <c r="R36" s="119"/>
      <c r="S36" s="120"/>
      <c r="T36" s="121"/>
      <c r="U36" s="121"/>
      <c r="V36" s="119"/>
      <c r="W36" s="120"/>
      <c r="X36" s="121"/>
      <c r="Y36" s="121"/>
      <c r="Z36" s="119"/>
      <c r="AA36" s="120"/>
      <c r="AB36" s="119"/>
      <c r="AC36" s="120"/>
      <c r="AD36" s="119"/>
      <c r="AE36" s="138"/>
      <c r="AF36" s="121"/>
      <c r="AG36" s="119"/>
    </row>
    <row r="37" spans="1:33" ht="22.5" hidden="1" customHeight="1" x14ac:dyDescent="0.2">
      <c r="A37" s="122"/>
      <c r="B37" s="109" t="s">
        <v>147</v>
      </c>
      <c r="C37" s="126" t="s">
        <v>111</v>
      </c>
      <c r="D37" s="139"/>
      <c r="E37" s="59"/>
      <c r="F37" s="59"/>
      <c r="G37" s="119"/>
      <c r="H37" s="120"/>
      <c r="I37" s="121"/>
      <c r="J37" s="121"/>
      <c r="K37" s="119"/>
      <c r="L37" s="120"/>
      <c r="M37" s="121"/>
      <c r="N37" s="121"/>
      <c r="O37" s="119"/>
      <c r="P37" s="120"/>
      <c r="Q37" s="121"/>
      <c r="R37" s="119"/>
      <c r="S37" s="120"/>
      <c r="T37" s="121"/>
      <c r="U37" s="121"/>
      <c r="V37" s="119"/>
      <c r="W37" s="120"/>
      <c r="X37" s="121"/>
      <c r="Y37" s="121"/>
      <c r="Z37" s="119"/>
      <c r="AA37" s="120"/>
      <c r="AB37" s="119"/>
      <c r="AC37" s="120"/>
      <c r="AD37" s="119"/>
      <c r="AE37" s="138"/>
      <c r="AF37" s="121"/>
      <c r="AG37" s="119"/>
    </row>
    <row r="38" spans="1:33" ht="22.5" hidden="1" customHeight="1" x14ac:dyDescent="0.2">
      <c r="A38" s="111"/>
      <c r="B38" s="107" t="s">
        <v>148</v>
      </c>
      <c r="C38" s="125" t="s">
        <v>94</v>
      </c>
      <c r="D38" s="139"/>
      <c r="E38" s="59"/>
      <c r="F38" s="59"/>
      <c r="G38" s="119"/>
      <c r="H38" s="120"/>
      <c r="I38" s="121"/>
      <c r="J38" s="121"/>
      <c r="K38" s="119"/>
      <c r="L38" s="120"/>
      <c r="M38" s="121"/>
      <c r="N38" s="121"/>
      <c r="O38" s="119"/>
      <c r="P38" s="120"/>
      <c r="Q38" s="121"/>
      <c r="R38" s="119"/>
      <c r="S38" s="120"/>
      <c r="T38" s="121"/>
      <c r="U38" s="121"/>
      <c r="V38" s="119"/>
      <c r="W38" s="120"/>
      <c r="X38" s="121"/>
      <c r="Y38" s="121"/>
      <c r="Z38" s="119"/>
      <c r="AA38" s="120"/>
      <c r="AB38" s="119"/>
      <c r="AC38" s="120"/>
      <c r="AD38" s="119"/>
      <c r="AE38" s="138"/>
      <c r="AF38" s="121"/>
      <c r="AG38" s="119"/>
    </row>
    <row r="39" spans="1:33" ht="22.5" hidden="1" customHeight="1" x14ac:dyDescent="0.2">
      <c r="A39" s="111"/>
      <c r="B39" s="109" t="s">
        <v>149</v>
      </c>
      <c r="C39" s="126" t="s">
        <v>150</v>
      </c>
      <c r="D39" s="139"/>
      <c r="E39" s="59"/>
      <c r="F39" s="59"/>
      <c r="G39" s="119"/>
      <c r="H39" s="120"/>
      <c r="I39" s="121"/>
      <c r="J39" s="121"/>
      <c r="K39" s="119"/>
      <c r="L39" s="120"/>
      <c r="M39" s="121"/>
      <c r="N39" s="121"/>
      <c r="O39" s="119"/>
      <c r="P39" s="120"/>
      <c r="Q39" s="121"/>
      <c r="R39" s="119"/>
      <c r="S39" s="120"/>
      <c r="T39" s="121"/>
      <c r="U39" s="121"/>
      <c r="V39" s="119"/>
      <c r="W39" s="120"/>
      <c r="X39" s="121"/>
      <c r="Y39" s="121"/>
      <c r="Z39" s="119"/>
      <c r="AA39" s="120"/>
      <c r="AB39" s="119"/>
      <c r="AC39" s="120"/>
      <c r="AD39" s="119"/>
      <c r="AE39" s="138"/>
      <c r="AF39" s="121"/>
      <c r="AG39" s="119"/>
    </row>
    <row r="40" spans="1:33" ht="22.5" hidden="1" customHeight="1" x14ac:dyDescent="0.2">
      <c r="A40" s="110"/>
      <c r="B40" s="109" t="s">
        <v>151</v>
      </c>
      <c r="C40" s="126" t="s">
        <v>152</v>
      </c>
      <c r="D40" s="139"/>
      <c r="E40" s="59"/>
      <c r="F40" s="59"/>
      <c r="G40" s="119"/>
      <c r="H40" s="120"/>
      <c r="I40" s="121"/>
      <c r="J40" s="121"/>
      <c r="K40" s="119"/>
      <c r="L40" s="120"/>
      <c r="M40" s="121"/>
      <c r="N40" s="121"/>
      <c r="O40" s="119"/>
      <c r="P40" s="120"/>
      <c r="Q40" s="121"/>
      <c r="R40" s="119"/>
      <c r="S40" s="120"/>
      <c r="T40" s="121"/>
      <c r="U40" s="121"/>
      <c r="V40" s="119"/>
      <c r="W40" s="120"/>
      <c r="X40" s="121"/>
      <c r="Y40" s="121"/>
      <c r="Z40" s="119"/>
      <c r="AA40" s="120"/>
      <c r="AB40" s="119"/>
      <c r="AC40" s="120"/>
      <c r="AD40" s="119"/>
      <c r="AE40" s="138"/>
      <c r="AF40" s="121"/>
      <c r="AG40" s="119"/>
    </row>
    <row r="41" spans="1:33" ht="22.5" hidden="1" customHeight="1" x14ac:dyDescent="0.2">
      <c r="A41" s="110"/>
      <c r="B41" s="109" t="s">
        <v>153</v>
      </c>
      <c r="C41" s="126" t="s">
        <v>154</v>
      </c>
      <c r="D41" s="139"/>
      <c r="E41" s="59"/>
      <c r="F41" s="59"/>
      <c r="G41" s="119"/>
      <c r="H41" s="120"/>
      <c r="I41" s="121"/>
      <c r="J41" s="121"/>
      <c r="K41" s="119"/>
      <c r="L41" s="120"/>
      <c r="M41" s="121"/>
      <c r="N41" s="121"/>
      <c r="O41" s="119"/>
      <c r="P41" s="120"/>
      <c r="Q41" s="121"/>
      <c r="R41" s="119"/>
      <c r="S41" s="120"/>
      <c r="T41" s="121"/>
      <c r="U41" s="121"/>
      <c r="V41" s="119"/>
      <c r="W41" s="120"/>
      <c r="X41" s="121"/>
      <c r="Y41" s="121"/>
      <c r="Z41" s="119"/>
      <c r="AA41" s="120"/>
      <c r="AB41" s="119"/>
      <c r="AC41" s="120"/>
      <c r="AD41" s="119"/>
      <c r="AE41" s="138"/>
      <c r="AF41" s="121"/>
      <c r="AG41" s="119"/>
    </row>
    <row r="42" spans="1:33" ht="22.5" hidden="1" customHeight="1" x14ac:dyDescent="0.2">
      <c r="A42" s="110"/>
      <c r="B42" s="109" t="s">
        <v>155</v>
      </c>
      <c r="C42" s="126" t="s">
        <v>156</v>
      </c>
      <c r="D42" s="139"/>
      <c r="E42" s="59"/>
      <c r="F42" s="59"/>
      <c r="G42" s="119"/>
      <c r="H42" s="120"/>
      <c r="I42" s="121"/>
      <c r="J42" s="121"/>
      <c r="K42" s="119"/>
      <c r="L42" s="120"/>
      <c r="M42" s="121"/>
      <c r="N42" s="121"/>
      <c r="O42" s="119"/>
      <c r="P42" s="120"/>
      <c r="Q42" s="121"/>
      <c r="R42" s="119"/>
      <c r="S42" s="120"/>
      <c r="T42" s="121"/>
      <c r="U42" s="121"/>
      <c r="V42" s="119"/>
      <c r="W42" s="120"/>
      <c r="X42" s="121"/>
      <c r="Y42" s="121"/>
      <c r="Z42" s="119"/>
      <c r="AA42" s="120"/>
      <c r="AB42" s="119"/>
      <c r="AC42" s="120"/>
      <c r="AD42" s="119"/>
      <c r="AE42" s="138"/>
      <c r="AF42" s="121"/>
      <c r="AG42" s="119"/>
    </row>
    <row r="43" spans="1:33" ht="22.5" hidden="1" customHeight="1" x14ac:dyDescent="0.2">
      <c r="A43" s="110"/>
      <c r="B43" s="109" t="s">
        <v>157</v>
      </c>
      <c r="C43" s="126" t="s">
        <v>95</v>
      </c>
      <c r="D43" s="139">
        <v>0</v>
      </c>
      <c r="E43" s="59">
        <v>0</v>
      </c>
      <c r="F43" s="59">
        <v>0</v>
      </c>
      <c r="G43" s="119">
        <v>0</v>
      </c>
      <c r="H43" s="120">
        <v>0</v>
      </c>
      <c r="I43" s="121">
        <v>0</v>
      </c>
      <c r="J43" s="121">
        <v>0</v>
      </c>
      <c r="K43" s="119">
        <v>0</v>
      </c>
      <c r="L43" s="120">
        <v>0</v>
      </c>
      <c r="M43" s="121">
        <v>0</v>
      </c>
      <c r="N43" s="121">
        <v>0</v>
      </c>
      <c r="O43" s="119">
        <v>0</v>
      </c>
      <c r="P43" s="120">
        <v>0</v>
      </c>
      <c r="Q43" s="121">
        <v>0</v>
      </c>
      <c r="R43" s="119">
        <v>0</v>
      </c>
      <c r="S43" s="120">
        <v>0</v>
      </c>
      <c r="T43" s="121">
        <v>0</v>
      </c>
      <c r="U43" s="121">
        <v>0</v>
      </c>
      <c r="V43" s="119">
        <v>0</v>
      </c>
      <c r="W43" s="120">
        <v>0</v>
      </c>
      <c r="X43" s="121">
        <v>0</v>
      </c>
      <c r="Y43" s="121">
        <v>0</v>
      </c>
      <c r="Z43" s="119">
        <v>0</v>
      </c>
      <c r="AA43" s="120">
        <v>0</v>
      </c>
      <c r="AB43" s="119">
        <v>0</v>
      </c>
      <c r="AC43" s="120">
        <v>0</v>
      </c>
      <c r="AD43" s="119">
        <v>0</v>
      </c>
      <c r="AE43" s="138">
        <v>0</v>
      </c>
      <c r="AF43" s="121">
        <v>0</v>
      </c>
      <c r="AG43" s="119">
        <v>0</v>
      </c>
    </row>
    <row r="44" spans="1:33" ht="22.5" hidden="1" customHeight="1" x14ac:dyDescent="0.2">
      <c r="A44" s="110"/>
      <c r="B44" s="109" t="s">
        <v>158</v>
      </c>
      <c r="C44" s="126" t="s">
        <v>96</v>
      </c>
      <c r="D44" s="139">
        <v>0</v>
      </c>
      <c r="E44" s="59">
        <v>0</v>
      </c>
      <c r="F44" s="59">
        <v>0</v>
      </c>
      <c r="G44" s="119">
        <v>0</v>
      </c>
      <c r="H44" s="120">
        <v>0</v>
      </c>
      <c r="I44" s="121">
        <v>0</v>
      </c>
      <c r="J44" s="121">
        <v>0</v>
      </c>
      <c r="K44" s="119">
        <v>0</v>
      </c>
      <c r="L44" s="120">
        <v>0</v>
      </c>
      <c r="M44" s="121">
        <v>0</v>
      </c>
      <c r="N44" s="121">
        <v>0</v>
      </c>
      <c r="O44" s="119">
        <v>0</v>
      </c>
      <c r="P44" s="120">
        <v>0</v>
      </c>
      <c r="Q44" s="121">
        <v>0</v>
      </c>
      <c r="R44" s="119">
        <v>0</v>
      </c>
      <c r="S44" s="120">
        <v>0</v>
      </c>
      <c r="T44" s="121">
        <v>0</v>
      </c>
      <c r="U44" s="121">
        <v>0</v>
      </c>
      <c r="V44" s="119">
        <v>0</v>
      </c>
      <c r="W44" s="120">
        <v>0</v>
      </c>
      <c r="X44" s="121">
        <v>0</v>
      </c>
      <c r="Y44" s="121">
        <v>0</v>
      </c>
      <c r="Z44" s="119">
        <v>0</v>
      </c>
      <c r="AA44" s="120">
        <v>0</v>
      </c>
      <c r="AB44" s="119">
        <v>0</v>
      </c>
      <c r="AC44" s="120">
        <v>0</v>
      </c>
      <c r="AD44" s="119">
        <v>0</v>
      </c>
      <c r="AE44" s="138">
        <v>0</v>
      </c>
      <c r="AF44" s="121">
        <v>0</v>
      </c>
      <c r="AG44" s="119">
        <v>0</v>
      </c>
    </row>
    <row r="45" spans="1:33" ht="22.5" hidden="1" customHeight="1" x14ac:dyDescent="0.2">
      <c r="A45" s="110"/>
      <c r="B45" s="109" t="s">
        <v>159</v>
      </c>
      <c r="C45" s="126" t="s">
        <v>97</v>
      </c>
      <c r="D45" s="139">
        <v>0</v>
      </c>
      <c r="E45" s="59">
        <v>0</v>
      </c>
      <c r="F45" s="59">
        <v>0</v>
      </c>
      <c r="G45" s="119">
        <v>0</v>
      </c>
      <c r="H45" s="120">
        <v>0</v>
      </c>
      <c r="I45" s="121">
        <v>0</v>
      </c>
      <c r="J45" s="121">
        <v>0</v>
      </c>
      <c r="K45" s="119">
        <v>0</v>
      </c>
      <c r="L45" s="120">
        <v>0</v>
      </c>
      <c r="M45" s="121">
        <v>0</v>
      </c>
      <c r="N45" s="121">
        <v>0</v>
      </c>
      <c r="O45" s="119">
        <v>0</v>
      </c>
      <c r="P45" s="120">
        <v>0</v>
      </c>
      <c r="Q45" s="121">
        <v>0</v>
      </c>
      <c r="R45" s="119">
        <v>0</v>
      </c>
      <c r="S45" s="120">
        <v>0</v>
      </c>
      <c r="T45" s="121">
        <v>0</v>
      </c>
      <c r="U45" s="121">
        <v>0</v>
      </c>
      <c r="V45" s="119">
        <v>0</v>
      </c>
      <c r="W45" s="120">
        <v>0</v>
      </c>
      <c r="X45" s="121">
        <v>0</v>
      </c>
      <c r="Y45" s="121">
        <v>0</v>
      </c>
      <c r="Z45" s="119">
        <v>0</v>
      </c>
      <c r="AA45" s="120">
        <v>0</v>
      </c>
      <c r="AB45" s="119">
        <v>0</v>
      </c>
      <c r="AC45" s="120">
        <v>0</v>
      </c>
      <c r="AD45" s="119">
        <v>0</v>
      </c>
      <c r="AE45" s="138">
        <v>0</v>
      </c>
      <c r="AF45" s="121">
        <v>0</v>
      </c>
      <c r="AG45" s="119">
        <v>0</v>
      </c>
    </row>
    <row r="46" spans="1:33" ht="22.5" hidden="1" customHeight="1" x14ac:dyDescent="0.2">
      <c r="A46" s="110"/>
      <c r="B46" s="109" t="s">
        <v>160</v>
      </c>
      <c r="C46" s="126" t="s">
        <v>161</v>
      </c>
      <c r="D46" s="139">
        <v>0</v>
      </c>
      <c r="E46" s="59">
        <v>0</v>
      </c>
      <c r="F46" s="59">
        <v>0</v>
      </c>
      <c r="G46" s="119">
        <v>0</v>
      </c>
      <c r="H46" s="120">
        <v>0</v>
      </c>
      <c r="I46" s="121">
        <v>0</v>
      </c>
      <c r="J46" s="121">
        <v>0</v>
      </c>
      <c r="K46" s="119">
        <v>0</v>
      </c>
      <c r="L46" s="120">
        <v>0</v>
      </c>
      <c r="M46" s="121">
        <v>0</v>
      </c>
      <c r="N46" s="121">
        <v>0</v>
      </c>
      <c r="O46" s="119">
        <v>0</v>
      </c>
      <c r="P46" s="120">
        <v>0</v>
      </c>
      <c r="Q46" s="121">
        <v>0</v>
      </c>
      <c r="R46" s="119">
        <v>0</v>
      </c>
      <c r="S46" s="120">
        <v>0</v>
      </c>
      <c r="T46" s="121">
        <v>0</v>
      </c>
      <c r="U46" s="121">
        <v>0</v>
      </c>
      <c r="V46" s="119">
        <v>0</v>
      </c>
      <c r="W46" s="120">
        <v>0</v>
      </c>
      <c r="X46" s="121">
        <v>0</v>
      </c>
      <c r="Y46" s="121">
        <v>0</v>
      </c>
      <c r="Z46" s="119">
        <v>0</v>
      </c>
      <c r="AA46" s="120">
        <v>0</v>
      </c>
      <c r="AB46" s="119">
        <v>0</v>
      </c>
      <c r="AC46" s="120">
        <v>0</v>
      </c>
      <c r="AD46" s="119">
        <v>0</v>
      </c>
      <c r="AE46" s="138">
        <v>0</v>
      </c>
      <c r="AF46" s="121">
        <v>0</v>
      </c>
      <c r="AG46" s="119">
        <v>0</v>
      </c>
    </row>
    <row r="47" spans="1:33" ht="22.5" hidden="1" customHeight="1" x14ac:dyDescent="0.2">
      <c r="A47" s="110"/>
      <c r="B47" s="109" t="s">
        <v>162</v>
      </c>
      <c r="C47" s="126" t="s">
        <v>163</v>
      </c>
      <c r="D47" s="139">
        <v>0</v>
      </c>
      <c r="E47" s="59">
        <v>0</v>
      </c>
      <c r="F47" s="59">
        <v>0</v>
      </c>
      <c r="G47" s="119">
        <v>0</v>
      </c>
      <c r="H47" s="120">
        <v>0</v>
      </c>
      <c r="I47" s="121">
        <v>0</v>
      </c>
      <c r="J47" s="121">
        <v>0</v>
      </c>
      <c r="K47" s="119">
        <v>0</v>
      </c>
      <c r="L47" s="120">
        <v>0</v>
      </c>
      <c r="M47" s="121">
        <v>0</v>
      </c>
      <c r="N47" s="121">
        <v>0</v>
      </c>
      <c r="O47" s="119">
        <v>0</v>
      </c>
      <c r="P47" s="120">
        <v>0</v>
      </c>
      <c r="Q47" s="121">
        <v>0</v>
      </c>
      <c r="R47" s="119">
        <v>0</v>
      </c>
      <c r="S47" s="120">
        <v>0</v>
      </c>
      <c r="T47" s="121">
        <v>0</v>
      </c>
      <c r="U47" s="121">
        <v>0</v>
      </c>
      <c r="V47" s="119">
        <v>0</v>
      </c>
      <c r="W47" s="120">
        <v>0</v>
      </c>
      <c r="X47" s="121">
        <v>0</v>
      </c>
      <c r="Y47" s="121">
        <v>0</v>
      </c>
      <c r="Z47" s="119">
        <v>0</v>
      </c>
      <c r="AA47" s="120">
        <v>0</v>
      </c>
      <c r="AB47" s="119">
        <v>0</v>
      </c>
      <c r="AC47" s="120">
        <v>0</v>
      </c>
      <c r="AD47" s="119">
        <v>0</v>
      </c>
      <c r="AE47" s="138">
        <v>0</v>
      </c>
      <c r="AF47" s="121">
        <v>0</v>
      </c>
      <c r="AG47" s="119">
        <v>0</v>
      </c>
    </row>
    <row r="48" spans="1:33" ht="22.5" hidden="1" customHeight="1" x14ac:dyDescent="0.2">
      <c r="A48" s="110"/>
      <c r="B48" s="109" t="s">
        <v>164</v>
      </c>
      <c r="C48" s="126" t="s">
        <v>165</v>
      </c>
      <c r="D48" s="139">
        <v>0</v>
      </c>
      <c r="E48" s="59">
        <v>0</v>
      </c>
      <c r="F48" s="59">
        <v>0</v>
      </c>
      <c r="G48" s="119">
        <v>0</v>
      </c>
      <c r="H48" s="120">
        <v>0</v>
      </c>
      <c r="I48" s="121">
        <v>0</v>
      </c>
      <c r="J48" s="121">
        <v>0</v>
      </c>
      <c r="K48" s="119">
        <v>0</v>
      </c>
      <c r="L48" s="120">
        <v>0</v>
      </c>
      <c r="M48" s="121">
        <v>0</v>
      </c>
      <c r="N48" s="121">
        <v>0</v>
      </c>
      <c r="O48" s="119">
        <v>0</v>
      </c>
      <c r="P48" s="120">
        <v>0</v>
      </c>
      <c r="Q48" s="121">
        <v>0</v>
      </c>
      <c r="R48" s="119">
        <v>0</v>
      </c>
      <c r="S48" s="120">
        <v>0</v>
      </c>
      <c r="T48" s="121">
        <v>0</v>
      </c>
      <c r="U48" s="121">
        <v>0</v>
      </c>
      <c r="V48" s="119">
        <v>0</v>
      </c>
      <c r="W48" s="120">
        <v>0</v>
      </c>
      <c r="X48" s="121">
        <v>0</v>
      </c>
      <c r="Y48" s="121">
        <v>0</v>
      </c>
      <c r="Z48" s="119">
        <v>0</v>
      </c>
      <c r="AA48" s="120">
        <v>0</v>
      </c>
      <c r="AB48" s="119">
        <v>0</v>
      </c>
      <c r="AC48" s="120">
        <v>0</v>
      </c>
      <c r="AD48" s="119">
        <v>0</v>
      </c>
      <c r="AE48" s="138">
        <v>0</v>
      </c>
      <c r="AF48" s="121">
        <v>0</v>
      </c>
      <c r="AG48" s="119">
        <v>0</v>
      </c>
    </row>
    <row r="49" spans="1:33" ht="22.5" hidden="1" customHeight="1" x14ac:dyDescent="0.2">
      <c r="A49" s="110"/>
      <c r="B49" s="109" t="s">
        <v>166</v>
      </c>
      <c r="C49" s="126" t="s">
        <v>167</v>
      </c>
      <c r="D49" s="139">
        <v>0</v>
      </c>
      <c r="E49" s="59">
        <v>0</v>
      </c>
      <c r="F49" s="59">
        <v>0</v>
      </c>
      <c r="G49" s="119">
        <v>0</v>
      </c>
      <c r="H49" s="120">
        <v>0</v>
      </c>
      <c r="I49" s="121">
        <v>0</v>
      </c>
      <c r="J49" s="121">
        <v>0</v>
      </c>
      <c r="K49" s="119">
        <v>0</v>
      </c>
      <c r="L49" s="120">
        <v>0</v>
      </c>
      <c r="M49" s="121">
        <v>0</v>
      </c>
      <c r="N49" s="121">
        <v>0</v>
      </c>
      <c r="O49" s="119">
        <v>0</v>
      </c>
      <c r="P49" s="120">
        <v>0</v>
      </c>
      <c r="Q49" s="121">
        <v>0</v>
      </c>
      <c r="R49" s="119">
        <v>0</v>
      </c>
      <c r="S49" s="120">
        <v>0</v>
      </c>
      <c r="T49" s="121">
        <v>0</v>
      </c>
      <c r="U49" s="121">
        <v>0</v>
      </c>
      <c r="V49" s="119">
        <v>0</v>
      </c>
      <c r="W49" s="120">
        <v>0</v>
      </c>
      <c r="X49" s="121">
        <v>0</v>
      </c>
      <c r="Y49" s="121">
        <v>0</v>
      </c>
      <c r="Z49" s="119">
        <v>0</v>
      </c>
      <c r="AA49" s="120">
        <v>0</v>
      </c>
      <c r="AB49" s="119">
        <v>0</v>
      </c>
      <c r="AC49" s="120">
        <v>0</v>
      </c>
      <c r="AD49" s="119">
        <v>0</v>
      </c>
      <c r="AE49" s="138">
        <v>0</v>
      </c>
      <c r="AF49" s="121">
        <v>0</v>
      </c>
      <c r="AG49" s="119">
        <v>0</v>
      </c>
    </row>
    <row r="50" spans="1:33" ht="22.5" hidden="1" customHeight="1" x14ac:dyDescent="0.2">
      <c r="A50" s="110"/>
      <c r="B50" s="109" t="s">
        <v>168</v>
      </c>
      <c r="C50" s="126" t="s">
        <v>169</v>
      </c>
      <c r="D50" s="139">
        <v>0</v>
      </c>
      <c r="E50" s="59">
        <v>0</v>
      </c>
      <c r="F50" s="59">
        <v>0</v>
      </c>
      <c r="G50" s="119">
        <v>0</v>
      </c>
      <c r="H50" s="120">
        <v>0</v>
      </c>
      <c r="I50" s="121">
        <v>0</v>
      </c>
      <c r="J50" s="121">
        <v>0</v>
      </c>
      <c r="K50" s="119">
        <v>0</v>
      </c>
      <c r="L50" s="120">
        <v>0</v>
      </c>
      <c r="M50" s="121">
        <v>0</v>
      </c>
      <c r="N50" s="121">
        <v>0</v>
      </c>
      <c r="O50" s="119">
        <v>0</v>
      </c>
      <c r="P50" s="120">
        <v>0</v>
      </c>
      <c r="Q50" s="121">
        <v>0</v>
      </c>
      <c r="R50" s="119">
        <v>0</v>
      </c>
      <c r="S50" s="120">
        <v>0</v>
      </c>
      <c r="T50" s="121">
        <v>0</v>
      </c>
      <c r="U50" s="121">
        <v>0</v>
      </c>
      <c r="V50" s="119">
        <v>0</v>
      </c>
      <c r="W50" s="120">
        <v>0</v>
      </c>
      <c r="X50" s="121">
        <v>0</v>
      </c>
      <c r="Y50" s="121">
        <v>0</v>
      </c>
      <c r="Z50" s="119">
        <v>0</v>
      </c>
      <c r="AA50" s="120">
        <v>0</v>
      </c>
      <c r="AB50" s="119">
        <v>0</v>
      </c>
      <c r="AC50" s="120">
        <v>0</v>
      </c>
      <c r="AD50" s="119">
        <v>0</v>
      </c>
      <c r="AE50" s="138">
        <v>0</v>
      </c>
      <c r="AF50" s="121">
        <v>0</v>
      </c>
      <c r="AG50" s="119">
        <v>0</v>
      </c>
    </row>
    <row r="51" spans="1:33" ht="22.5" hidden="1" customHeight="1" x14ac:dyDescent="0.2">
      <c r="A51" s="110"/>
      <c r="B51" s="109" t="s">
        <v>170</v>
      </c>
      <c r="C51" s="126" t="s">
        <v>171</v>
      </c>
      <c r="D51" s="139">
        <v>0</v>
      </c>
      <c r="E51" s="59">
        <v>0</v>
      </c>
      <c r="F51" s="59">
        <v>0</v>
      </c>
      <c r="G51" s="119">
        <v>0</v>
      </c>
      <c r="H51" s="120">
        <v>0</v>
      </c>
      <c r="I51" s="121">
        <v>0</v>
      </c>
      <c r="J51" s="121">
        <v>0</v>
      </c>
      <c r="K51" s="119">
        <v>0</v>
      </c>
      <c r="L51" s="120">
        <v>0</v>
      </c>
      <c r="M51" s="121">
        <v>0</v>
      </c>
      <c r="N51" s="121">
        <v>0</v>
      </c>
      <c r="O51" s="119">
        <v>0</v>
      </c>
      <c r="P51" s="120">
        <v>0</v>
      </c>
      <c r="Q51" s="121">
        <v>0</v>
      </c>
      <c r="R51" s="119">
        <v>0</v>
      </c>
      <c r="S51" s="120">
        <v>0</v>
      </c>
      <c r="T51" s="121">
        <v>0</v>
      </c>
      <c r="U51" s="121">
        <v>0</v>
      </c>
      <c r="V51" s="119">
        <v>0</v>
      </c>
      <c r="W51" s="120">
        <v>0</v>
      </c>
      <c r="X51" s="121">
        <v>0</v>
      </c>
      <c r="Y51" s="121">
        <v>0</v>
      </c>
      <c r="Z51" s="119">
        <v>0</v>
      </c>
      <c r="AA51" s="120">
        <v>0</v>
      </c>
      <c r="AB51" s="119">
        <v>0</v>
      </c>
      <c r="AC51" s="120">
        <v>0</v>
      </c>
      <c r="AD51" s="119">
        <v>0</v>
      </c>
      <c r="AE51" s="138">
        <v>0</v>
      </c>
      <c r="AF51" s="121">
        <v>0</v>
      </c>
      <c r="AG51" s="119">
        <v>0</v>
      </c>
    </row>
    <row r="52" spans="1:33" ht="22.5" customHeight="1" x14ac:dyDescent="0.2">
      <c r="A52" s="110"/>
      <c r="B52" s="109" t="s">
        <v>172</v>
      </c>
      <c r="C52" s="126" t="s">
        <v>98</v>
      </c>
      <c r="D52" s="139">
        <v>1033153.81</v>
      </c>
      <c r="E52" s="59">
        <v>0</v>
      </c>
      <c r="F52" s="59">
        <v>0</v>
      </c>
      <c r="G52" s="119">
        <v>0</v>
      </c>
      <c r="H52" s="120">
        <v>644991.76</v>
      </c>
      <c r="I52" s="121">
        <v>0</v>
      </c>
      <c r="J52" s="121">
        <v>0</v>
      </c>
      <c r="K52" s="119">
        <v>0</v>
      </c>
      <c r="L52" s="120">
        <v>0</v>
      </c>
      <c r="M52" s="121">
        <v>0</v>
      </c>
      <c r="N52" s="121">
        <v>0</v>
      </c>
      <c r="O52" s="119">
        <v>0</v>
      </c>
      <c r="P52" s="120">
        <v>0</v>
      </c>
      <c r="Q52" s="121">
        <v>0</v>
      </c>
      <c r="R52" s="119">
        <v>0</v>
      </c>
      <c r="S52" s="120">
        <v>342793.41000000003</v>
      </c>
      <c r="T52" s="121">
        <v>0</v>
      </c>
      <c r="U52" s="121">
        <v>0</v>
      </c>
      <c r="V52" s="119">
        <v>0</v>
      </c>
      <c r="W52" s="120">
        <v>45368.639999999999</v>
      </c>
      <c r="X52" s="121">
        <v>0</v>
      </c>
      <c r="Y52" s="121">
        <v>0</v>
      </c>
      <c r="Z52" s="119">
        <v>0</v>
      </c>
      <c r="AA52" s="120">
        <v>0</v>
      </c>
      <c r="AB52" s="119">
        <v>0</v>
      </c>
      <c r="AC52" s="120">
        <v>0</v>
      </c>
      <c r="AD52" s="119">
        <v>0</v>
      </c>
      <c r="AE52" s="138">
        <v>0</v>
      </c>
      <c r="AF52" s="121">
        <v>0</v>
      </c>
      <c r="AG52" s="119">
        <v>0</v>
      </c>
    </row>
    <row r="53" spans="1:33" ht="22.5" customHeight="1" x14ac:dyDescent="0.2">
      <c r="A53" s="110"/>
      <c r="B53" s="109" t="s">
        <v>173</v>
      </c>
      <c r="C53" s="126" t="s">
        <v>99</v>
      </c>
      <c r="D53" s="139">
        <v>1636867.81</v>
      </c>
      <c r="E53" s="59">
        <v>0</v>
      </c>
      <c r="F53" s="59">
        <v>0</v>
      </c>
      <c r="G53" s="119">
        <v>200000</v>
      </c>
      <c r="H53" s="120">
        <v>16867.810000000001</v>
      </c>
      <c r="I53" s="121">
        <v>0</v>
      </c>
      <c r="J53" s="121">
        <v>0</v>
      </c>
      <c r="K53" s="119">
        <v>0</v>
      </c>
      <c r="L53" s="120">
        <v>0</v>
      </c>
      <c r="M53" s="121">
        <v>0</v>
      </c>
      <c r="N53" s="121">
        <v>0</v>
      </c>
      <c r="O53" s="119">
        <v>0</v>
      </c>
      <c r="P53" s="120">
        <v>0</v>
      </c>
      <c r="Q53" s="121">
        <v>0</v>
      </c>
      <c r="R53" s="119">
        <v>0</v>
      </c>
      <c r="S53" s="120">
        <v>1535000</v>
      </c>
      <c r="T53" s="121">
        <v>0</v>
      </c>
      <c r="U53" s="121">
        <v>0</v>
      </c>
      <c r="V53" s="119">
        <v>200000</v>
      </c>
      <c r="W53" s="120">
        <v>85000</v>
      </c>
      <c r="X53" s="121">
        <v>0</v>
      </c>
      <c r="Y53" s="121">
        <v>0</v>
      </c>
      <c r="Z53" s="119">
        <v>0</v>
      </c>
      <c r="AA53" s="120">
        <v>0</v>
      </c>
      <c r="AB53" s="119">
        <v>0</v>
      </c>
      <c r="AC53" s="120">
        <v>0</v>
      </c>
      <c r="AD53" s="119">
        <v>0</v>
      </c>
      <c r="AE53" s="138">
        <v>0</v>
      </c>
      <c r="AF53" s="121">
        <v>0</v>
      </c>
      <c r="AG53" s="119">
        <v>0</v>
      </c>
    </row>
    <row r="54" spans="1:33" ht="22.5" customHeight="1" x14ac:dyDescent="0.2">
      <c r="A54" s="110"/>
      <c r="B54" s="109" t="s">
        <v>174</v>
      </c>
      <c r="C54" s="126" t="s">
        <v>100</v>
      </c>
      <c r="D54" s="139">
        <v>6432296.4800000004</v>
      </c>
      <c r="E54" s="59">
        <v>0</v>
      </c>
      <c r="F54" s="59">
        <v>0</v>
      </c>
      <c r="G54" s="119">
        <v>69007.199999999997</v>
      </c>
      <c r="H54" s="120">
        <v>8500</v>
      </c>
      <c r="I54" s="121">
        <v>0</v>
      </c>
      <c r="J54" s="121">
        <v>0</v>
      </c>
      <c r="K54" s="119">
        <v>0</v>
      </c>
      <c r="L54" s="120">
        <v>0</v>
      </c>
      <c r="M54" s="121">
        <v>0</v>
      </c>
      <c r="N54" s="121">
        <v>0</v>
      </c>
      <c r="O54" s="119">
        <v>0</v>
      </c>
      <c r="P54" s="120">
        <v>0</v>
      </c>
      <c r="Q54" s="121">
        <v>0</v>
      </c>
      <c r="R54" s="119">
        <v>0</v>
      </c>
      <c r="S54" s="120">
        <v>6423796.4800000004</v>
      </c>
      <c r="T54" s="121">
        <v>0</v>
      </c>
      <c r="U54" s="121">
        <v>0</v>
      </c>
      <c r="V54" s="119">
        <v>69007.199999999997</v>
      </c>
      <c r="W54" s="120">
        <v>0</v>
      </c>
      <c r="X54" s="121">
        <v>0</v>
      </c>
      <c r="Y54" s="121">
        <v>0</v>
      </c>
      <c r="Z54" s="119">
        <v>0</v>
      </c>
      <c r="AA54" s="120">
        <v>0</v>
      </c>
      <c r="AB54" s="119">
        <v>0</v>
      </c>
      <c r="AC54" s="120">
        <v>0</v>
      </c>
      <c r="AD54" s="119">
        <v>0</v>
      </c>
      <c r="AE54" s="138">
        <v>0</v>
      </c>
      <c r="AF54" s="121">
        <v>0</v>
      </c>
      <c r="AG54" s="119">
        <v>0</v>
      </c>
    </row>
    <row r="55" spans="1:33" ht="22.5" customHeight="1" thickBot="1" x14ac:dyDescent="0.25">
      <c r="A55" s="110"/>
      <c r="B55" s="109" t="s">
        <v>175</v>
      </c>
      <c r="C55" s="126" t="s">
        <v>176</v>
      </c>
      <c r="D55" s="139">
        <v>333731.38</v>
      </c>
      <c r="E55" s="59">
        <v>0</v>
      </c>
      <c r="F55" s="59">
        <v>0</v>
      </c>
      <c r="G55" s="119">
        <v>0</v>
      </c>
      <c r="H55" s="120">
        <v>168011.19</v>
      </c>
      <c r="I55" s="121">
        <v>0</v>
      </c>
      <c r="J55" s="121">
        <v>0</v>
      </c>
      <c r="K55" s="119">
        <v>0</v>
      </c>
      <c r="L55" s="120">
        <v>0</v>
      </c>
      <c r="M55" s="121">
        <v>0</v>
      </c>
      <c r="N55" s="121">
        <v>0</v>
      </c>
      <c r="O55" s="119">
        <v>0</v>
      </c>
      <c r="P55" s="120">
        <v>0</v>
      </c>
      <c r="Q55" s="121">
        <v>0</v>
      </c>
      <c r="R55" s="119">
        <v>0</v>
      </c>
      <c r="S55" s="120">
        <v>165720.19</v>
      </c>
      <c r="T55" s="121">
        <v>0</v>
      </c>
      <c r="U55" s="121">
        <v>0</v>
      </c>
      <c r="V55" s="119">
        <v>0</v>
      </c>
      <c r="W55" s="120">
        <v>0</v>
      </c>
      <c r="X55" s="121">
        <v>0</v>
      </c>
      <c r="Y55" s="121">
        <v>0</v>
      </c>
      <c r="Z55" s="119">
        <v>0</v>
      </c>
      <c r="AA55" s="120">
        <v>0</v>
      </c>
      <c r="AB55" s="119">
        <v>0</v>
      </c>
      <c r="AC55" s="120">
        <v>0</v>
      </c>
      <c r="AD55" s="119">
        <v>0</v>
      </c>
      <c r="AE55" s="138">
        <v>0</v>
      </c>
      <c r="AF55" s="121">
        <v>0</v>
      </c>
      <c r="AG55" s="119">
        <v>0</v>
      </c>
    </row>
    <row r="56" spans="1:33" ht="22.5" hidden="1" customHeight="1" x14ac:dyDescent="0.2">
      <c r="A56" s="110">
        <v>46</v>
      </c>
      <c r="B56" s="109" t="s">
        <v>177</v>
      </c>
      <c r="C56" s="126" t="s">
        <v>178</v>
      </c>
      <c r="D56" s="139">
        <v>0</v>
      </c>
      <c r="E56" s="59">
        <v>0</v>
      </c>
      <c r="F56" s="59">
        <v>0</v>
      </c>
      <c r="G56" s="119">
        <v>0</v>
      </c>
      <c r="H56" s="120">
        <v>0</v>
      </c>
      <c r="I56" s="121">
        <v>0</v>
      </c>
      <c r="J56" s="121">
        <v>0</v>
      </c>
      <c r="K56" s="119">
        <v>0</v>
      </c>
      <c r="L56" s="120">
        <v>0</v>
      </c>
      <c r="M56" s="121">
        <v>0</v>
      </c>
      <c r="N56" s="121">
        <v>0</v>
      </c>
      <c r="O56" s="119">
        <v>0</v>
      </c>
      <c r="P56" s="120">
        <v>0</v>
      </c>
      <c r="Q56" s="121">
        <v>0</v>
      </c>
      <c r="R56" s="119">
        <v>0</v>
      </c>
      <c r="S56" s="120">
        <v>0</v>
      </c>
      <c r="T56" s="121">
        <v>0</v>
      </c>
      <c r="U56" s="121">
        <v>0</v>
      </c>
      <c r="V56" s="119">
        <v>0</v>
      </c>
      <c r="W56" s="120">
        <v>0</v>
      </c>
      <c r="X56" s="121">
        <v>0</v>
      </c>
      <c r="Y56" s="121">
        <v>0</v>
      </c>
      <c r="Z56" s="119">
        <v>0</v>
      </c>
      <c r="AA56" s="120">
        <v>0</v>
      </c>
      <c r="AB56" s="119">
        <v>0</v>
      </c>
      <c r="AC56" s="120">
        <v>0</v>
      </c>
      <c r="AD56" s="119">
        <v>0</v>
      </c>
      <c r="AE56" s="138">
        <v>0</v>
      </c>
      <c r="AF56" s="121">
        <v>0</v>
      </c>
      <c r="AG56" s="119">
        <v>0</v>
      </c>
    </row>
    <row r="57" spans="1:33" ht="22.5" hidden="1" customHeight="1" thickBot="1" x14ac:dyDescent="0.25">
      <c r="A57" s="110">
        <v>47</v>
      </c>
      <c r="B57" s="123" t="s">
        <v>179</v>
      </c>
      <c r="C57" s="127" t="s">
        <v>180</v>
      </c>
      <c r="D57" s="155">
        <v>0</v>
      </c>
      <c r="E57" s="156">
        <v>0</v>
      </c>
      <c r="F57" s="156">
        <v>0</v>
      </c>
      <c r="G57" s="157">
        <v>0</v>
      </c>
      <c r="H57" s="158">
        <v>0</v>
      </c>
      <c r="I57" s="159">
        <v>0</v>
      </c>
      <c r="J57" s="159">
        <v>0</v>
      </c>
      <c r="K57" s="157">
        <v>0</v>
      </c>
      <c r="L57" s="158">
        <v>0</v>
      </c>
      <c r="M57" s="159">
        <v>0</v>
      </c>
      <c r="N57" s="159">
        <v>0</v>
      </c>
      <c r="O57" s="157">
        <v>0</v>
      </c>
      <c r="P57" s="158">
        <v>0</v>
      </c>
      <c r="Q57" s="159">
        <v>0</v>
      </c>
      <c r="R57" s="157">
        <v>0</v>
      </c>
      <c r="S57" s="158">
        <v>0</v>
      </c>
      <c r="T57" s="159">
        <v>0</v>
      </c>
      <c r="U57" s="159">
        <v>0</v>
      </c>
      <c r="V57" s="157">
        <v>0</v>
      </c>
      <c r="W57" s="158">
        <v>0</v>
      </c>
      <c r="X57" s="159">
        <v>0</v>
      </c>
      <c r="Y57" s="159">
        <v>0</v>
      </c>
      <c r="Z57" s="157">
        <v>0</v>
      </c>
      <c r="AA57" s="158">
        <v>0</v>
      </c>
      <c r="AB57" s="157">
        <v>0</v>
      </c>
      <c r="AC57" s="158">
        <v>0</v>
      </c>
      <c r="AD57" s="157">
        <v>0</v>
      </c>
      <c r="AE57" s="160">
        <v>0</v>
      </c>
      <c r="AF57" s="159">
        <v>0</v>
      </c>
      <c r="AG57" s="157">
        <v>0</v>
      </c>
    </row>
    <row r="58" spans="1:33" ht="20.25" customHeight="1" thickBot="1" x14ac:dyDescent="0.25">
      <c r="A58" s="339" t="s">
        <v>2</v>
      </c>
      <c r="B58" s="340"/>
      <c r="C58" s="61"/>
      <c r="D58" s="140">
        <f>SUM(D11:D57)</f>
        <v>143787928.06</v>
      </c>
      <c r="E58" s="131">
        <f t="shared" ref="E58:AG58" si="0">SUM(E11:E57)</f>
        <v>3281814.44</v>
      </c>
      <c r="F58" s="65">
        <f t="shared" si="0"/>
        <v>2038364.08</v>
      </c>
      <c r="G58" s="66">
        <f t="shared" si="0"/>
        <v>2747716.13</v>
      </c>
      <c r="H58" s="63">
        <f t="shared" si="0"/>
        <v>84013837.920000002</v>
      </c>
      <c r="I58" s="64">
        <f t="shared" si="0"/>
        <v>2822643.27</v>
      </c>
      <c r="J58" s="64">
        <f t="shared" si="0"/>
        <v>966454.12</v>
      </c>
      <c r="K58" s="62">
        <f t="shared" si="0"/>
        <v>0</v>
      </c>
      <c r="L58" s="63">
        <f t="shared" si="0"/>
        <v>78545.86</v>
      </c>
      <c r="M58" s="64">
        <f t="shared" si="0"/>
        <v>38672.86</v>
      </c>
      <c r="N58" s="64">
        <f t="shared" si="0"/>
        <v>39873</v>
      </c>
      <c r="O58" s="62">
        <f t="shared" si="0"/>
        <v>0</v>
      </c>
      <c r="P58" s="63">
        <f t="shared" si="0"/>
        <v>473903.81</v>
      </c>
      <c r="Q58" s="64">
        <f t="shared" si="0"/>
        <v>0</v>
      </c>
      <c r="R58" s="62">
        <f t="shared" si="0"/>
        <v>0</v>
      </c>
      <c r="S58" s="63">
        <f t="shared" si="0"/>
        <v>49371533.62999998</v>
      </c>
      <c r="T58" s="64">
        <f t="shared" si="0"/>
        <v>420498.31</v>
      </c>
      <c r="U58" s="64">
        <f t="shared" si="0"/>
        <v>26100</v>
      </c>
      <c r="V58" s="62">
        <f t="shared" si="0"/>
        <v>2741550.2</v>
      </c>
      <c r="W58" s="63">
        <f t="shared" si="0"/>
        <v>9443215.0899999999</v>
      </c>
      <c r="X58" s="64">
        <f t="shared" si="0"/>
        <v>0</v>
      </c>
      <c r="Y58" s="64">
        <f t="shared" si="0"/>
        <v>1005936.96</v>
      </c>
      <c r="Z58" s="62">
        <f t="shared" si="0"/>
        <v>0</v>
      </c>
      <c r="AA58" s="63">
        <f t="shared" si="0"/>
        <v>0</v>
      </c>
      <c r="AB58" s="62">
        <f t="shared" si="0"/>
        <v>0</v>
      </c>
      <c r="AC58" s="63">
        <f t="shared" si="0"/>
        <v>0</v>
      </c>
      <c r="AD58" s="62">
        <f t="shared" si="0"/>
        <v>0</v>
      </c>
      <c r="AE58" s="112">
        <f t="shared" si="0"/>
        <v>406891.75</v>
      </c>
      <c r="AF58" s="64">
        <f t="shared" si="0"/>
        <v>0</v>
      </c>
      <c r="AG58" s="202">
        <f t="shared" si="0"/>
        <v>6165.93</v>
      </c>
    </row>
    <row r="60" spans="1:33" hidden="1" x14ac:dyDescent="0.2">
      <c r="D60" t="e">
        <f>SUM(#REF!)</f>
        <v>#REF!</v>
      </c>
      <c r="E60" s="60" t="e">
        <f>SUM(#REF!)</f>
        <v>#REF!</v>
      </c>
      <c r="F60" s="60" t="e">
        <f>SUM(#REF!)</f>
        <v>#REF!</v>
      </c>
    </row>
    <row r="61" spans="1:33" x14ac:dyDescent="0.2">
      <c r="E61" s="60"/>
    </row>
  </sheetData>
  <mergeCells count="37">
    <mergeCell ref="AE6:AG7"/>
    <mergeCell ref="T8:U8"/>
    <mergeCell ref="W8:W9"/>
    <mergeCell ref="X8:Y8"/>
    <mergeCell ref="AE8:AE9"/>
    <mergeCell ref="AG8:AG9"/>
    <mergeCell ref="E3:F3"/>
    <mergeCell ref="V8:V9"/>
    <mergeCell ref="Z8:Z9"/>
    <mergeCell ref="AD8:AD9"/>
    <mergeCell ref="AC8:AC9"/>
    <mergeCell ref="O8:O9"/>
    <mergeCell ref="L6:O7"/>
    <mergeCell ref="M8:N8"/>
    <mergeCell ref="P6:R7"/>
    <mergeCell ref="AB8:AB9"/>
    <mergeCell ref="K8:K9"/>
    <mergeCell ref="AA8:AA9"/>
    <mergeCell ref="W6:Z7"/>
    <mergeCell ref="AA6:AB7"/>
    <mergeCell ref="AC6:AD7"/>
    <mergeCell ref="A58:B58"/>
    <mergeCell ref="D6:F7"/>
    <mergeCell ref="E8:F8"/>
    <mergeCell ref="D8:D9"/>
    <mergeCell ref="S8:S9"/>
    <mergeCell ref="L8:L9"/>
    <mergeCell ref="P8:P9"/>
    <mergeCell ref="H6:K7"/>
    <mergeCell ref="I8:J8"/>
    <mergeCell ref="R8:R9"/>
    <mergeCell ref="G6:G9"/>
    <mergeCell ref="A6:A9"/>
    <mergeCell ref="B6:B9"/>
    <mergeCell ref="C6:C9"/>
    <mergeCell ref="H8:H9"/>
    <mergeCell ref="S6:V7"/>
  </mergeCells>
  <pageMargins left="0.51181102362204722" right="0.19685039370078741" top="0.74803149606299213" bottom="0.74803149606299213" header="0.31496062992125984" footer="0.31496062992125984"/>
  <pageSetup paperSize="9" scale="80" fitToWidth="3" orientation="landscape" r:id="rId1"/>
  <colBreaks count="2" manualBreakCount="2">
    <brk id="15" max="1048575" man="1"/>
    <brk id="26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Форма 3</vt:lpstr>
      <vt:lpstr>Форма 1 счет 302</vt:lpstr>
      <vt:lpstr>Свод по ГРБС счет 302</vt:lpstr>
      <vt:lpstr>Свод по ГРБС и видам расходов</vt:lpstr>
      <vt:lpstr>'Свод по ГРБС и видам расходов'!Заголовки_для_печати</vt:lpstr>
      <vt:lpstr>'Форма 1 счет 302'!Заголовки_для_печати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Размустов А.В.</dc:creator>
  <cp:lastModifiedBy>1</cp:lastModifiedBy>
  <cp:lastPrinted>2022-06-15T06:29:02Z</cp:lastPrinted>
  <dcterms:created xsi:type="dcterms:W3CDTF">2009-06-24T11:15:33Z</dcterms:created>
  <dcterms:modified xsi:type="dcterms:W3CDTF">2022-06-15T06:48:31Z</dcterms:modified>
</cp:coreProperties>
</file>